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4246FD3-F823-48A4-8836-CA627E30EF7F}" xr6:coauthVersionLast="47" xr6:coauthVersionMax="47" xr10:uidLastSave="{00000000-0000-0000-0000-000000000000}"/>
  <bookViews>
    <workbookView xWindow="15660" yWindow="15" windowWidth="22770" windowHeight="207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9" i="1" l="1"/>
  <c r="Q10" i="1"/>
  <c r="Q11" i="1"/>
  <c r="Q12" i="1"/>
  <c r="AI6" i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AH22" i="1"/>
  <c r="AH21" i="1"/>
  <c r="AH12" i="1"/>
  <c r="AK11" i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<sst xmlns="http://schemas.openxmlformats.org/spreadsheetml/2006/main" count="77" uniqueCount="42">
  <si>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</si>
  <si>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</si>
  <si>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</si>
  <si>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</si>
  <si>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</si>
  <si>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</si>
  <si>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</si>
  <si>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</si>
  <si>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</si>
  <si>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</si>
  <si>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</si>
  <si>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</si>
  <si>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</si>
  <si>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</si>
  <si>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</si>
  <si>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</si>
  <si>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</si>
  <si>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</si>
  <si>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</si>
  <si>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</si>
  <si>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</si>
  <si>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</si>
  <si>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</si>
  <si>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</si>
  <si>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</si>
  <si>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</si>
  <si>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</si>
  <si>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</si>
  <si>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</si>
  <si>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</si>
  <si>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</si>
  <si>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</si>
  <si>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</si>
  <si>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</si>
  <si>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</si>
  <si>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</si>
  <si>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</si>
  <si>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</si>
  <si>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컴퓨터본체</t>
    <phoneticPr fontId="1" type="noConversion"/>
  </si>
  <si>
    <t>세팅</t>
    <phoneticPr fontId="1" type="noConversion"/>
  </si>
  <si>
    <t>조   경</t>
    <phoneticPr fontId="1" type="noConversion"/>
  </si>
  <si>
    <t>출장설치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</si>
</sst>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X15" sqref="X15:AB15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8" t="s">
        <v>12</v>
      </c>
      <c r="C2" s="129"/>
      <c r="D2" s="130"/>
      <c r="E2" s="131" t="s">
        <v>13</v>
      </c>
      <c r="F2" s="130"/>
      <c r="G2" s="132" t="s">
        <v>21</v>
      </c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5">
        <v>45729</v>
      </c>
      <c r="C3" s="136"/>
      <c r="D3" s="136"/>
      <c r="E3" s="136"/>
      <c r="F3" s="136"/>
      <c r="G3" s="137"/>
      <c r="H3" s="103" t="s">
        <v>14</v>
      </c>
      <c r="I3" s="4" t="s">
        <v>15</v>
      </c>
      <c r="J3" s="106" t="s">
        <v>30</v>
      </c>
      <c r="K3" s="107"/>
      <c r="L3" s="107"/>
      <c r="M3" s="107"/>
      <c r="N3" s="107"/>
      <c r="O3" s="107"/>
      <c r="P3" s="107"/>
      <c r="Q3" s="107"/>
      <c r="R3" s="108"/>
      <c r="S3" s="3"/>
      <c r="T3" s="2"/>
      <c r="U3" s="2"/>
      <c r="V3" s="64">
        <f>B3</f>
        <v>45729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8" t="s">
        <v>40</v>
      </c>
      <c r="C4" s="139"/>
      <c r="D4" s="139"/>
      <c r="E4" s="139"/>
      <c r="F4" s="139"/>
      <c r="G4" s="140"/>
      <c r="H4" s="104"/>
      <c r="I4" s="5" t="s">
        <v>16</v>
      </c>
      <c r="J4" s="109" t="s">
        <v>31</v>
      </c>
      <c r="K4" s="110"/>
      <c r="L4" s="110"/>
      <c r="M4" s="111"/>
      <c r="N4" s="10" t="s">
        <v>18</v>
      </c>
      <c r="O4" s="109" t="s">
        <v>32</v>
      </c>
      <c r="P4" s="110"/>
      <c r="Q4" s="110"/>
      <c r="R4" s="118"/>
      <c r="S4" s="3"/>
      <c r="T4" s="2"/>
      <c r="U4" s="2"/>
      <c r="V4" s="70" t="str">
        <f>B4</f>
        <v>조   경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2" t="s">
        <v>24</v>
      </c>
      <c r="C5" s="123"/>
      <c r="D5" s="123"/>
      <c r="E5" s="123"/>
      <c r="F5" s="123"/>
      <c r="G5" s="124"/>
      <c r="H5" s="104"/>
      <c r="I5" s="16" t="s">
        <v>29</v>
      </c>
      <c r="J5" s="112" t="s">
        <v>33</v>
      </c>
      <c r="K5" s="113"/>
      <c r="L5" s="113"/>
      <c r="M5" s="113"/>
      <c r="N5" s="113"/>
      <c r="O5" s="113"/>
      <c r="P5" s="113"/>
      <c r="Q5" s="113"/>
      <c r="R5" s="114"/>
      <c r="S5" s="3"/>
      <c r="T5" s="2"/>
      <c r="U5" s="2"/>
      <c r="V5" s="74" t="s">
        <v>24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5"/>
      <c r="C6" s="126"/>
      <c r="D6" s="126"/>
      <c r="E6" s="126"/>
      <c r="F6" s="126"/>
      <c r="G6" s="127"/>
      <c r="H6" s="105"/>
      <c r="I6" s="5" t="s">
        <v>25</v>
      </c>
      <c r="J6" s="115" t="s">
        <v>34</v>
      </c>
      <c r="K6" s="116"/>
      <c r="L6" s="116"/>
      <c r="M6" s="117"/>
      <c r="N6" s="10" t="s">
        <v>19</v>
      </c>
      <c r="O6" s="119" t="s">
        <v>35</v>
      </c>
      <c r="P6" s="120"/>
      <c r="Q6" s="120"/>
      <c r="R6" s="121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25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3" t="s">
        <v>20</v>
      </c>
      <c r="C7" s="77"/>
      <c r="D7" s="144"/>
      <c r="E7" s="82" t="s">
        <v>0</v>
      </c>
      <c r="F7" s="83"/>
      <c r="G7" s="81">
        <f>L25</f>
        <v>910800</v>
      </c>
      <c r="H7" s="81"/>
      <c r="I7" s="81"/>
      <c r="J7" s="81"/>
      <c r="K7" s="18" t="s">
        <v>23</v>
      </c>
      <c r="L7" s="19" t="s">
        <v>1</v>
      </c>
      <c r="M7" s="76">
        <f>N24+Q24</f>
        <v>910800</v>
      </c>
      <c r="N7" s="76"/>
      <c r="O7" s="76"/>
      <c r="P7" s="76"/>
      <c r="Q7" s="77" t="s">
        <v>22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910800</v>
      </c>
      <c r="AB7" s="56"/>
      <c r="AC7" s="56"/>
      <c r="AD7" s="57"/>
      <c r="AE7" s="20" t="s">
        <v>23</v>
      </c>
      <c r="AF7" s="21" t="s">
        <v>1</v>
      </c>
      <c r="AG7" s="29">
        <f>M7</f>
        <v>910800</v>
      </c>
      <c r="AH7" s="30"/>
      <c r="AI7" s="30"/>
      <c r="AJ7" s="58"/>
      <c r="AK7" s="59" t="s">
        <v>22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8" t="s">
        <v>2</v>
      </c>
      <c r="C8" s="141"/>
      <c r="D8" s="82" t="s">
        <v>26</v>
      </c>
      <c r="E8" s="83"/>
      <c r="F8" s="83"/>
      <c r="G8" s="83"/>
      <c r="H8" s="141"/>
      <c r="I8" s="82" t="s">
        <v>3</v>
      </c>
      <c r="J8" s="141"/>
      <c r="K8" s="82" t="s">
        <v>27</v>
      </c>
      <c r="L8" s="83"/>
      <c r="M8" s="141"/>
      <c r="N8" s="82" t="s">
        <v>10</v>
      </c>
      <c r="O8" s="83"/>
      <c r="P8" s="141"/>
      <c r="Q8" s="82" t="s">
        <v>11</v>
      </c>
      <c r="R8" s="142"/>
      <c r="S8" s="3"/>
      <c r="T8" s="2"/>
      <c r="U8" s="2"/>
      <c r="V8" s="27" t="s">
        <v>2</v>
      </c>
      <c r="W8" s="28"/>
      <c r="X8" s="28" t="s">
        <v>26</v>
      </c>
      <c r="Y8" s="28"/>
      <c r="Z8" s="28"/>
      <c r="AA8" s="28"/>
      <c r="AB8" s="28"/>
      <c r="AC8" s="28" t="s">
        <v>3</v>
      </c>
      <c r="AD8" s="28"/>
      <c r="AE8" s="28" t="s">
        <v>28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5">
        <v>313</v>
      </c>
      <c r="C9" s="86"/>
      <c r="D9" s="98" t="s">
        <v>38</v>
      </c>
      <c r="E9" s="99"/>
      <c r="F9" s="99"/>
      <c r="G9" s="99"/>
      <c r="H9" s="100"/>
      <c r="I9" s="90">
        <v>1</v>
      </c>
      <c r="J9" s="86"/>
      <c r="K9" s="91">
        <v>748000</v>
      </c>
      <c r="L9" s="92"/>
      <c r="M9" s="93"/>
      <c r="N9" s="91">
        <f>(K9*I9)</f>
        <v>748000</v>
      </c>
      <c r="O9" s="92"/>
      <c r="P9" s="93"/>
      <c r="Q9" s="101">
        <f>(N9/10)</f>
        <v>74800</v>
      </c>
      <c r="R9" s="102"/>
      <c r="S9" s="3"/>
      <c r="T9" s="2"/>
      <c r="U9" s="2"/>
      <c r="V9" s="39">
        <f>B9</f>
        <v>313</v>
      </c>
      <c r="W9" s="40"/>
      <c r="X9" s="41" t="str">
        <f>D9</f>
        <v>컴퓨터본체</v>
      </c>
      <c r="Y9" s="40"/>
      <c r="Z9" s="40"/>
      <c r="AA9" s="40"/>
      <c r="AB9" s="40"/>
      <c r="AC9" s="40">
        <f>I9</f>
        <v>1</v>
      </c>
      <c r="AD9" s="40"/>
      <c r="AE9" s="42">
        <f>K9</f>
        <v>748000</v>
      </c>
      <c r="AF9" s="42"/>
      <c r="AG9" s="42"/>
      <c r="AH9" s="42">
        <f>N9</f>
        <v>748000</v>
      </c>
      <c r="AI9" s="42"/>
      <c r="AJ9" s="42"/>
      <c r="AK9" s="43">
        <f>Q9</f>
        <v>74800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5">
        <v>313</v>
      </c>
      <c r="C10" s="86"/>
      <c r="D10" s="98" t="s">
        <v>39</v>
      </c>
      <c r="E10" s="99"/>
      <c r="F10" s="99"/>
      <c r="G10" s="99"/>
      <c r="H10" s="100"/>
      <c r="I10" s="90">
        <v>1</v>
      </c>
      <c r="J10" s="86"/>
      <c r="K10" s="91">
        <v>40000</v>
      </c>
      <c r="L10" s="92"/>
      <c r="M10" s="93"/>
      <c r="N10" s="91">
        <f t="shared" ref="N10:N23" si="0">(K10*I10)</f>
        <v>40000</v>
      </c>
      <c r="O10" s="92"/>
      <c r="P10" s="93"/>
      <c r="Q10" s="91">
        <f t="shared" ref="Q10:Q23" si="1">(N10/10)</f>
        <v>4000</v>
      </c>
      <c r="R10" s="97"/>
      <c r="S10" s="3"/>
      <c r="T10" s="2"/>
      <c r="U10" s="2"/>
      <c r="V10" s="39">
        <f t="shared" ref="V10:V24" si="2">B10</f>
        <v>313</v>
      </c>
      <c r="W10" s="40"/>
      <c r="X10" s="41" t="str">
        <f t="shared" ref="X10:X24" si="3">D10</f>
        <v>세팅</v>
      </c>
      <c r="Y10" s="40"/>
      <c r="Z10" s="40"/>
      <c r="AA10" s="40"/>
      <c r="AB10" s="40"/>
      <c r="AC10" s="40">
        <f t="shared" ref="AC10:AC24" si="4">I10</f>
        <v>1</v>
      </c>
      <c r="AD10" s="40"/>
      <c r="AE10" s="42">
        <f t="shared" ref="AE10:AE24" si="5">K10</f>
        <v>40000</v>
      </c>
      <c r="AF10" s="42"/>
      <c r="AG10" s="42"/>
      <c r="AH10" s="42">
        <f t="shared" ref="AH10:AH24" si="6">N10</f>
        <v>40000</v>
      </c>
      <c r="AI10" s="42"/>
      <c r="AJ10" s="42"/>
      <c r="AK10" s="43">
        <f t="shared" ref="AK10:AK24" si="7">Q10</f>
        <v>4000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5">
        <v>313</v>
      </c>
      <c r="C11" s="86"/>
      <c r="D11" s="98" t="s">
        <v>41</v>
      </c>
      <c r="E11" s="99"/>
      <c r="F11" s="99"/>
      <c r="G11" s="99"/>
      <c r="H11" s="100"/>
      <c r="I11" s="90">
        <v>1</v>
      </c>
      <c r="J11" s="86"/>
      <c r="K11" s="91">
        <v>40000</v>
      </c>
      <c r="L11" s="92"/>
      <c r="M11" s="93"/>
      <c r="N11" s="91">
        <f t="shared" si="0"/>
        <v>40000</v>
      </c>
      <c r="O11" s="92"/>
      <c r="P11" s="93"/>
      <c r="Q11" s="91">
        <f t="shared" si="1"/>
        <v>4000</v>
      </c>
      <c r="R11" s="97"/>
      <c r="S11" s="3"/>
      <c r="T11" s="2"/>
      <c r="U11" s="2"/>
      <c r="V11" s="39">
        <f t="shared" si="2"/>
        <v>313</v>
      </c>
      <c r="W11" s="40"/>
      <c r="X11" s="41" t="str">
        <f t="shared" si="3"/>
        <v>출장설치</v>
      </c>
      <c r="Y11" s="40"/>
      <c r="Z11" s="40"/>
      <c r="AA11" s="40"/>
      <c r="AB11" s="40"/>
      <c r="AC11" s="40">
        <f t="shared" si="4"/>
        <v>1</v>
      </c>
      <c r="AD11" s="40"/>
      <c r="AE11" s="42">
        <f t="shared" si="5"/>
        <v>40000</v>
      </c>
      <c r="AF11" s="42"/>
      <c r="AG11" s="42"/>
      <c r="AH11" s="42">
        <f t="shared" si="6"/>
        <v>40000</v>
      </c>
      <c r="AI11" s="42"/>
      <c r="AJ11" s="42"/>
      <c r="AK11" s="43">
        <f t="shared" si="7"/>
        <v>4000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5"/>
      <c r="C12" s="86"/>
      <c r="D12" s="98"/>
      <c r="E12" s="99"/>
      <c r="F12" s="99"/>
      <c r="G12" s="99"/>
      <c r="H12" s="100"/>
      <c r="I12" s="90"/>
      <c r="J12" s="86"/>
      <c r="K12" s="91"/>
      <c r="L12" s="92"/>
      <c r="M12" s="93"/>
      <c r="N12" s="91">
        <f t="shared" si="0"/>
        <v>0</v>
      </c>
      <c r="O12" s="92"/>
      <c r="P12" s="93"/>
      <c r="Q12" s="91">
        <f t="shared" si="1"/>
        <v>0</v>
      </c>
      <c r="R12" s="97"/>
      <c r="S12" s="3"/>
      <c r="T12" s="2"/>
      <c r="U12" s="2"/>
      <c r="V12" s="39">
        <f t="shared" si="2"/>
        <v>0</v>
      </c>
      <c r="W12" s="40"/>
      <c r="X12" s="41">
        <f t="shared" si="3"/>
        <v>0</v>
      </c>
      <c r="Y12" s="40"/>
      <c r="Z12" s="40"/>
      <c r="AA12" s="40"/>
      <c r="AB12" s="40"/>
      <c r="AC12" s="40">
        <f t="shared" si="4"/>
        <v>0</v>
      </c>
      <c r="AD12" s="40"/>
      <c r="AE12" s="42">
        <f t="shared" si="5"/>
        <v>0</v>
      </c>
      <c r="AF12" s="42"/>
      <c r="AG12" s="42"/>
      <c r="AH12" s="42">
        <f t="shared" si="6"/>
        <v>0</v>
      </c>
      <c r="AI12" s="42"/>
      <c r="AJ12" s="42"/>
      <c r="AK12" s="43">
        <f t="shared" si="7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5"/>
      <c r="C13" s="86"/>
      <c r="D13" s="98"/>
      <c r="E13" s="99"/>
      <c r="F13" s="99"/>
      <c r="G13" s="99"/>
      <c r="H13" s="100"/>
      <c r="I13" s="90"/>
      <c r="J13" s="86"/>
      <c r="K13" s="91"/>
      <c r="L13" s="92"/>
      <c r="M13" s="93"/>
      <c r="N13" s="91">
        <f t="shared" si="0"/>
        <v>0</v>
      </c>
      <c r="O13" s="92"/>
      <c r="P13" s="93"/>
      <c r="Q13" s="91">
        <f t="shared" si="1"/>
        <v>0</v>
      </c>
      <c r="R13" s="97"/>
      <c r="S13" s="3"/>
      <c r="T13" s="2"/>
      <c r="U13" s="2"/>
      <c r="V13" s="39">
        <f t="shared" si="2"/>
        <v>0</v>
      </c>
      <c r="W13" s="40"/>
      <c r="X13" s="41">
        <f t="shared" si="3"/>
        <v>0</v>
      </c>
      <c r="Y13" s="40"/>
      <c r="Z13" s="40"/>
      <c r="AA13" s="40"/>
      <c r="AB13" s="40"/>
      <c r="AC13" s="40">
        <f t="shared" si="4"/>
        <v>0</v>
      </c>
      <c r="AD13" s="40"/>
      <c r="AE13" s="42">
        <f t="shared" si="5"/>
        <v>0</v>
      </c>
      <c r="AF13" s="42"/>
      <c r="AG13" s="42"/>
      <c r="AH13" s="42">
        <f t="shared" si="6"/>
        <v>0</v>
      </c>
      <c r="AI13" s="42"/>
      <c r="AJ13" s="42"/>
      <c r="AK13" s="43">
        <f t="shared" si="7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5"/>
      <c r="C14" s="86"/>
      <c r="D14" s="98"/>
      <c r="E14" s="99"/>
      <c r="F14" s="99"/>
      <c r="G14" s="99"/>
      <c r="H14" s="100"/>
      <c r="I14" s="90"/>
      <c r="J14" s="86"/>
      <c r="K14" s="91"/>
      <c r="L14" s="92"/>
      <c r="M14" s="93"/>
      <c r="N14" s="91">
        <f t="shared" si="0"/>
        <v>0</v>
      </c>
      <c r="O14" s="92"/>
      <c r="P14" s="93"/>
      <c r="Q14" s="91">
        <f t="shared" si="1"/>
        <v>0</v>
      </c>
      <c r="R14" s="97"/>
      <c r="S14" s="3"/>
      <c r="T14" s="2"/>
      <c r="U14" s="2"/>
      <c r="V14" s="39">
        <f t="shared" si="2"/>
        <v>0</v>
      </c>
      <c r="W14" s="40"/>
      <c r="X14" s="41">
        <f t="shared" si="3"/>
        <v>0</v>
      </c>
      <c r="Y14" s="40"/>
      <c r="Z14" s="40"/>
      <c r="AA14" s="40"/>
      <c r="AB14" s="40"/>
      <c r="AC14" s="40">
        <f t="shared" si="4"/>
        <v>0</v>
      </c>
      <c r="AD14" s="40"/>
      <c r="AE14" s="42">
        <f t="shared" si="5"/>
        <v>0</v>
      </c>
      <c r="AF14" s="42"/>
      <c r="AG14" s="42"/>
      <c r="AH14" s="42">
        <f t="shared" si="6"/>
        <v>0</v>
      </c>
      <c r="AI14" s="42"/>
      <c r="AJ14" s="42"/>
      <c r="AK14" s="43">
        <f t="shared" si="7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5"/>
      <c r="C15" s="86"/>
      <c r="D15" s="98"/>
      <c r="E15" s="99"/>
      <c r="F15" s="99"/>
      <c r="G15" s="99"/>
      <c r="H15" s="100"/>
      <c r="I15" s="90"/>
      <c r="J15" s="86"/>
      <c r="K15" s="91"/>
      <c r="L15" s="92"/>
      <c r="M15" s="93"/>
      <c r="N15" s="91">
        <f t="shared" si="0"/>
        <v>0</v>
      </c>
      <c r="O15" s="92"/>
      <c r="P15" s="93"/>
      <c r="Q15" s="91">
        <f t="shared" si="1"/>
        <v>0</v>
      </c>
      <c r="R15" s="97"/>
      <c r="S15" s="3"/>
      <c r="T15" s="2"/>
      <c r="U15" s="2"/>
      <c r="V15" s="39">
        <f t="shared" si="2"/>
        <v>0</v>
      </c>
      <c r="W15" s="40"/>
      <c r="X15" s="41">
        <f t="shared" si="3"/>
        <v>0</v>
      </c>
      <c r="Y15" s="40"/>
      <c r="Z15" s="40"/>
      <c r="AA15" s="40"/>
      <c r="AB15" s="40"/>
      <c r="AC15" s="40">
        <f t="shared" si="4"/>
        <v>0</v>
      </c>
      <c r="AD15" s="40"/>
      <c r="AE15" s="42">
        <f t="shared" si="5"/>
        <v>0</v>
      </c>
      <c r="AF15" s="42"/>
      <c r="AG15" s="42"/>
      <c r="AH15" s="42">
        <f t="shared" si="6"/>
        <v>0</v>
      </c>
      <c r="AI15" s="42"/>
      <c r="AJ15" s="42"/>
      <c r="AK15" s="43">
        <f t="shared" si="7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5"/>
      <c r="C16" s="86"/>
      <c r="D16" s="98"/>
      <c r="E16" s="99"/>
      <c r="F16" s="99"/>
      <c r="G16" s="99"/>
      <c r="H16" s="100"/>
      <c r="I16" s="90"/>
      <c r="J16" s="86"/>
      <c r="K16" s="91"/>
      <c r="L16" s="92"/>
      <c r="M16" s="93"/>
      <c r="N16" s="91">
        <f t="shared" si="0"/>
        <v>0</v>
      </c>
      <c r="O16" s="92"/>
      <c r="P16" s="93"/>
      <c r="Q16" s="91">
        <f t="shared" si="1"/>
        <v>0</v>
      </c>
      <c r="R16" s="97"/>
      <c r="S16" s="3"/>
      <c r="T16" s="2"/>
      <c r="U16" s="2"/>
      <c r="V16" s="39">
        <f t="shared" si="2"/>
        <v>0</v>
      </c>
      <c r="W16" s="40"/>
      <c r="X16" s="41">
        <f t="shared" si="3"/>
        <v>0</v>
      </c>
      <c r="Y16" s="40"/>
      <c r="Z16" s="40"/>
      <c r="AA16" s="40"/>
      <c r="AB16" s="40"/>
      <c r="AC16" s="40">
        <f t="shared" si="4"/>
        <v>0</v>
      </c>
      <c r="AD16" s="40"/>
      <c r="AE16" s="42">
        <f t="shared" si="5"/>
        <v>0</v>
      </c>
      <c r="AF16" s="42"/>
      <c r="AG16" s="42"/>
      <c r="AH16" s="42">
        <f t="shared" si="6"/>
        <v>0</v>
      </c>
      <c r="AI16" s="42"/>
      <c r="AJ16" s="42"/>
      <c r="AK16" s="43">
        <f t="shared" si="7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5"/>
      <c r="C17" s="86"/>
      <c r="D17" s="98"/>
      <c r="E17" s="99"/>
      <c r="F17" s="99"/>
      <c r="G17" s="99"/>
      <c r="H17" s="100"/>
      <c r="I17" s="90"/>
      <c r="J17" s="86"/>
      <c r="K17" s="91"/>
      <c r="L17" s="92"/>
      <c r="M17" s="93"/>
      <c r="N17" s="91">
        <f t="shared" si="0"/>
        <v>0</v>
      </c>
      <c r="O17" s="92"/>
      <c r="P17" s="93"/>
      <c r="Q17" s="91">
        <f t="shared" si="1"/>
        <v>0</v>
      </c>
      <c r="R17" s="97"/>
      <c r="S17" s="3"/>
      <c r="T17" s="2"/>
      <c r="U17" s="2"/>
      <c r="V17" s="39">
        <f t="shared" si="2"/>
        <v>0</v>
      </c>
      <c r="W17" s="40"/>
      <c r="X17" s="41">
        <f t="shared" si="3"/>
        <v>0</v>
      </c>
      <c r="Y17" s="40"/>
      <c r="Z17" s="40"/>
      <c r="AA17" s="40"/>
      <c r="AB17" s="40"/>
      <c r="AC17" s="40">
        <f t="shared" si="4"/>
        <v>0</v>
      </c>
      <c r="AD17" s="40"/>
      <c r="AE17" s="42">
        <f t="shared" si="5"/>
        <v>0</v>
      </c>
      <c r="AF17" s="42"/>
      <c r="AG17" s="42"/>
      <c r="AH17" s="42">
        <f t="shared" si="6"/>
        <v>0</v>
      </c>
      <c r="AI17" s="42"/>
      <c r="AJ17" s="42"/>
      <c r="AK17" s="43">
        <f t="shared" si="7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5"/>
      <c r="C18" s="86"/>
      <c r="D18" s="98"/>
      <c r="E18" s="99"/>
      <c r="F18" s="99"/>
      <c r="G18" s="99"/>
      <c r="H18" s="100"/>
      <c r="I18" s="90"/>
      <c r="J18" s="86"/>
      <c r="K18" s="91"/>
      <c r="L18" s="92"/>
      <c r="M18" s="93"/>
      <c r="N18" s="91">
        <f t="shared" si="0"/>
        <v>0</v>
      </c>
      <c r="O18" s="92"/>
      <c r="P18" s="93"/>
      <c r="Q18" s="91">
        <f t="shared" si="1"/>
        <v>0</v>
      </c>
      <c r="R18" s="97"/>
      <c r="S18" s="3"/>
      <c r="T18" s="2"/>
      <c r="U18" s="2"/>
      <c r="V18" s="39">
        <f t="shared" si="2"/>
        <v>0</v>
      </c>
      <c r="W18" s="40"/>
      <c r="X18" s="41">
        <f t="shared" si="3"/>
        <v>0</v>
      </c>
      <c r="Y18" s="40"/>
      <c r="Z18" s="40"/>
      <c r="AA18" s="40"/>
      <c r="AB18" s="40"/>
      <c r="AC18" s="40">
        <f t="shared" si="4"/>
        <v>0</v>
      </c>
      <c r="AD18" s="40"/>
      <c r="AE18" s="42">
        <f t="shared" si="5"/>
        <v>0</v>
      </c>
      <c r="AF18" s="42"/>
      <c r="AG18" s="42"/>
      <c r="AH18" s="42">
        <f t="shared" si="6"/>
        <v>0</v>
      </c>
      <c r="AI18" s="42"/>
      <c r="AJ18" s="42"/>
      <c r="AK18" s="43">
        <f t="shared" si="7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5"/>
      <c r="C19" s="86"/>
      <c r="D19" s="98"/>
      <c r="E19" s="99"/>
      <c r="F19" s="99"/>
      <c r="G19" s="99"/>
      <c r="H19" s="100"/>
      <c r="I19" s="90"/>
      <c r="J19" s="86"/>
      <c r="K19" s="91"/>
      <c r="L19" s="92"/>
      <c r="M19" s="93"/>
      <c r="N19" s="91">
        <f t="shared" si="0"/>
        <v>0</v>
      </c>
      <c r="O19" s="92"/>
      <c r="P19" s="93"/>
      <c r="Q19" s="91">
        <f t="shared" si="1"/>
        <v>0</v>
      </c>
      <c r="R19" s="97"/>
      <c r="S19" s="3"/>
      <c r="T19" s="2"/>
      <c r="U19" s="2"/>
      <c r="V19" s="39">
        <f t="shared" si="2"/>
        <v>0</v>
      </c>
      <c r="W19" s="40"/>
      <c r="X19" s="41">
        <f t="shared" si="3"/>
        <v>0</v>
      </c>
      <c r="Y19" s="40"/>
      <c r="Z19" s="40"/>
      <c r="AA19" s="40"/>
      <c r="AB19" s="40"/>
      <c r="AC19" s="40">
        <f t="shared" si="4"/>
        <v>0</v>
      </c>
      <c r="AD19" s="40"/>
      <c r="AE19" s="42">
        <f t="shared" si="5"/>
        <v>0</v>
      </c>
      <c r="AF19" s="42"/>
      <c r="AG19" s="42"/>
      <c r="AH19" s="42">
        <f t="shared" si="6"/>
        <v>0</v>
      </c>
      <c r="AI19" s="42"/>
      <c r="AJ19" s="42"/>
      <c r="AK19" s="43">
        <f t="shared" si="7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5"/>
      <c r="C20" s="86"/>
      <c r="D20" s="98"/>
      <c r="E20" s="99"/>
      <c r="F20" s="99"/>
      <c r="G20" s="99"/>
      <c r="H20" s="100"/>
      <c r="I20" s="90"/>
      <c r="J20" s="86"/>
      <c r="K20" s="91"/>
      <c r="L20" s="92"/>
      <c r="M20" s="93"/>
      <c r="N20" s="91">
        <f t="shared" si="0"/>
        <v>0</v>
      </c>
      <c r="O20" s="92"/>
      <c r="P20" s="93"/>
      <c r="Q20" s="91">
        <f t="shared" si="1"/>
        <v>0</v>
      </c>
      <c r="R20" s="97"/>
      <c r="S20" s="3"/>
      <c r="T20" s="2"/>
      <c r="U20" s="2"/>
      <c r="V20" s="39">
        <f t="shared" si="2"/>
        <v>0</v>
      </c>
      <c r="W20" s="40"/>
      <c r="X20" s="41">
        <f t="shared" si="3"/>
        <v>0</v>
      </c>
      <c r="Y20" s="40"/>
      <c r="Z20" s="40"/>
      <c r="AA20" s="40"/>
      <c r="AB20" s="40"/>
      <c r="AC20" s="40">
        <f t="shared" si="4"/>
        <v>0</v>
      </c>
      <c r="AD20" s="40"/>
      <c r="AE20" s="42">
        <f t="shared" si="5"/>
        <v>0</v>
      </c>
      <c r="AF20" s="42"/>
      <c r="AG20" s="42"/>
      <c r="AH20" s="42">
        <f t="shared" si="6"/>
        <v>0</v>
      </c>
      <c r="AI20" s="42"/>
      <c r="AJ20" s="42"/>
      <c r="AK20" s="43">
        <f t="shared" si="7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5"/>
      <c r="C21" s="86"/>
      <c r="D21" s="98"/>
      <c r="E21" s="99"/>
      <c r="F21" s="99"/>
      <c r="G21" s="99"/>
      <c r="H21" s="100"/>
      <c r="I21" s="90"/>
      <c r="J21" s="86"/>
      <c r="K21" s="91"/>
      <c r="L21" s="92"/>
      <c r="M21" s="93"/>
      <c r="N21" s="91">
        <f t="shared" si="0"/>
        <v>0</v>
      </c>
      <c r="O21" s="92"/>
      <c r="P21" s="93"/>
      <c r="Q21" s="91">
        <f t="shared" si="1"/>
        <v>0</v>
      </c>
      <c r="R21" s="97"/>
      <c r="S21" s="3"/>
      <c r="T21" s="2"/>
      <c r="U21" s="2"/>
      <c r="V21" s="39">
        <f t="shared" si="2"/>
        <v>0</v>
      </c>
      <c r="W21" s="40"/>
      <c r="X21" s="41">
        <f t="shared" si="3"/>
        <v>0</v>
      </c>
      <c r="Y21" s="40"/>
      <c r="Z21" s="40"/>
      <c r="AA21" s="40"/>
      <c r="AB21" s="40"/>
      <c r="AC21" s="40">
        <f t="shared" si="4"/>
        <v>0</v>
      </c>
      <c r="AD21" s="40"/>
      <c r="AE21" s="42">
        <f t="shared" si="5"/>
        <v>0</v>
      </c>
      <c r="AF21" s="42"/>
      <c r="AG21" s="42"/>
      <c r="AH21" s="42">
        <f t="shared" si="6"/>
        <v>0</v>
      </c>
      <c r="AI21" s="42"/>
      <c r="AJ21" s="42"/>
      <c r="AK21" s="43">
        <f t="shared" si="7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5"/>
      <c r="C22" s="86"/>
      <c r="D22" s="98"/>
      <c r="E22" s="99"/>
      <c r="F22" s="99"/>
      <c r="G22" s="99"/>
      <c r="H22" s="100"/>
      <c r="I22" s="90"/>
      <c r="J22" s="86"/>
      <c r="K22" s="91"/>
      <c r="L22" s="92"/>
      <c r="M22" s="93"/>
      <c r="N22" s="91">
        <f t="shared" si="0"/>
        <v>0</v>
      </c>
      <c r="O22" s="92"/>
      <c r="P22" s="93"/>
      <c r="Q22" s="91">
        <f t="shared" si="1"/>
        <v>0</v>
      </c>
      <c r="R22" s="97"/>
      <c r="S22" s="3"/>
      <c r="T22" s="2"/>
      <c r="U22" s="2"/>
      <c r="V22" s="39">
        <f t="shared" si="2"/>
        <v>0</v>
      </c>
      <c r="W22" s="40"/>
      <c r="X22" s="41">
        <f t="shared" si="3"/>
        <v>0</v>
      </c>
      <c r="Y22" s="40"/>
      <c r="Z22" s="40"/>
      <c r="AA22" s="40"/>
      <c r="AB22" s="40"/>
      <c r="AC22" s="40">
        <f t="shared" si="4"/>
        <v>0</v>
      </c>
      <c r="AD22" s="40"/>
      <c r="AE22" s="42">
        <f t="shared" si="5"/>
        <v>0</v>
      </c>
      <c r="AF22" s="42"/>
      <c r="AG22" s="42"/>
      <c r="AH22" s="42">
        <f t="shared" si="6"/>
        <v>0</v>
      </c>
      <c r="AI22" s="42"/>
      <c r="AJ22" s="42"/>
      <c r="AK22" s="43">
        <f t="shared" si="7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5"/>
      <c r="C23" s="86"/>
      <c r="D23" s="98" t="s">
        <v>37</v>
      </c>
      <c r="E23" s="99"/>
      <c r="F23" s="99"/>
      <c r="G23" s="99"/>
      <c r="H23" s="100"/>
      <c r="I23" s="90"/>
      <c r="J23" s="86"/>
      <c r="K23" s="91"/>
      <c r="L23" s="92"/>
      <c r="M23" s="93"/>
      <c r="N23" s="91">
        <f t="shared" si="0"/>
        <v>0</v>
      </c>
      <c r="O23" s="92"/>
      <c r="P23" s="93"/>
      <c r="Q23" s="91">
        <f t="shared" si="1"/>
        <v>0</v>
      </c>
      <c r="R23" s="97"/>
      <c r="S23" s="3"/>
      <c r="T23" s="2"/>
      <c r="U23" s="2"/>
      <c r="V23" s="39">
        <f t="shared" si="2"/>
        <v>0</v>
      </c>
      <c r="W23" s="40"/>
      <c r="X23" s="41" t="str">
        <f t="shared" si="3"/>
        <v>농협 박경희</v>
      </c>
      <c r="Y23" s="40"/>
      <c r="Z23" s="40"/>
      <c r="AA23" s="40"/>
      <c r="AB23" s="40"/>
      <c r="AC23" s="40">
        <f t="shared" si="4"/>
        <v>0</v>
      </c>
      <c r="AD23" s="40"/>
      <c r="AE23" s="42">
        <f t="shared" si="5"/>
        <v>0</v>
      </c>
      <c r="AF23" s="42"/>
      <c r="AG23" s="42"/>
      <c r="AH23" s="42">
        <f t="shared" si="6"/>
        <v>0</v>
      </c>
      <c r="AI23" s="42"/>
      <c r="AJ23" s="42"/>
      <c r="AK23" s="43">
        <f t="shared" si="7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5"/>
      <c r="C24" s="86"/>
      <c r="D24" s="87" t="s">
        <v>36</v>
      </c>
      <c r="E24" s="88"/>
      <c r="F24" s="88"/>
      <c r="G24" s="88"/>
      <c r="H24" s="89"/>
      <c r="I24" s="90"/>
      <c r="J24" s="86"/>
      <c r="K24" s="91"/>
      <c r="L24" s="92"/>
      <c r="M24" s="93"/>
      <c r="N24" s="94">
        <f>N9+N10+N11+N12+N13+N14+N15+N16+N17+N18+N19+N20+N21+N22+N23</f>
        <v>828000</v>
      </c>
      <c r="O24" s="95"/>
      <c r="P24" s="96"/>
      <c r="Q24" s="91">
        <f>Q9+Q10+Q11+Q12+Q13+Q14+Q15+Q16+Q17+Q18+Q19+Q20+Q21+Q22+Q23</f>
        <v>82800</v>
      </c>
      <c r="R24" s="97"/>
      <c r="S24" s="3"/>
      <c r="T24" s="2"/>
      <c r="U24" s="2"/>
      <c r="V24" s="39">
        <f t="shared" si="2"/>
        <v>0</v>
      </c>
      <c r="W24" s="40"/>
      <c r="X24" s="41" t="str">
        <f t="shared" si="3"/>
        <v>204044-52-033018</v>
      </c>
      <c r="Y24" s="40"/>
      <c r="Z24" s="40"/>
      <c r="AA24" s="40"/>
      <c r="AB24" s="40"/>
      <c r="AC24" s="40">
        <f t="shared" si="4"/>
        <v>0</v>
      </c>
      <c r="AD24" s="40"/>
      <c r="AE24" s="42">
        <f t="shared" si="5"/>
        <v>0</v>
      </c>
      <c r="AF24" s="42"/>
      <c r="AG24" s="42"/>
      <c r="AH24" s="42">
        <f t="shared" si="6"/>
        <v>828000</v>
      </c>
      <c r="AI24" s="42"/>
      <c r="AJ24" s="42"/>
      <c r="AK24" s="43">
        <f t="shared" si="7"/>
        <v>82800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8" t="s">
        <v>8</v>
      </c>
      <c r="C25" s="83"/>
      <c r="D25" s="141"/>
      <c r="E25" s="6" t="s">
        <v>5</v>
      </c>
      <c r="F25" s="76"/>
      <c r="G25" s="76"/>
      <c r="H25" s="149"/>
      <c r="I25" s="82" t="s">
        <v>9</v>
      </c>
      <c r="J25" s="83"/>
      <c r="K25" s="23" t="s">
        <v>5</v>
      </c>
      <c r="L25" s="84">
        <f>N24+Q24</f>
        <v>910800</v>
      </c>
      <c r="M25" s="84"/>
      <c r="N25" s="84"/>
      <c r="O25" s="84"/>
      <c r="P25" s="7" t="s">
        <v>23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910800</v>
      </c>
      <c r="AG25" s="32"/>
      <c r="AH25" s="32"/>
      <c r="AI25" s="33"/>
      <c r="AJ25" s="22" t="s">
        <v>23</v>
      </c>
      <c r="AK25" s="34" t="s">
        <v>22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50" t="s">
        <v>4</v>
      </c>
      <c r="C26" s="146"/>
      <c r="D26" s="8" t="s">
        <v>5</v>
      </c>
      <c r="E26" s="151"/>
      <c r="F26" s="151"/>
      <c r="G26" s="152"/>
      <c r="H26" s="145" t="s">
        <v>6</v>
      </c>
      <c r="I26" s="146"/>
      <c r="J26" s="8" t="s">
        <v>5</v>
      </c>
      <c r="K26" s="151"/>
      <c r="L26" s="151"/>
      <c r="M26" s="151"/>
      <c r="N26" s="152"/>
      <c r="O26" s="145" t="s">
        <v>7</v>
      </c>
      <c r="P26" s="146"/>
      <c r="Q26" s="145"/>
      <c r="R26" s="147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2025-03-20T00:11:45Z</cp:lastPrinted>
  <dcterms:created xsi:type="dcterms:W3CDTF">2013-04-26T04:15:54Z</dcterms:created>
  <dcterms:modified xsi:type="dcterms:W3CDTF">2025-03-20T02:47:51Z</dcterms:modified>
</cp:coreProperties>
</file>