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덕소상가임대료내역서\"/>
    </mc:Choice>
  </mc:AlternateContent>
  <xr:revisionPtr revIDLastSave="0" documentId="13_ncr:1_{4F36FC6F-A7D1-44A4-90D1-3D57858F9BE6}" xr6:coauthVersionLast="47" xr6:coauthVersionMax="47" xr10:uidLastSave="{00000000-0000-0000-0000-000000000000}"/>
  <bookViews>
    <workbookView xWindow="-120" yWindow="-120" windowWidth="38640" windowHeight="21120" xr2:uid="{A9F304F2-0EEE-4210-AD1F-8C396A8C8E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6" i="1" l="1"/>
  <c r="L35" i="1"/>
  <c r="I28" i="1"/>
  <c r="D21" i="1"/>
  <c r="D18" i="1"/>
  <c r="D15" i="1"/>
  <c r="K7" i="1"/>
  <c r="K8" i="1"/>
  <c r="K9" i="1"/>
  <c r="K10" i="1"/>
  <c r="C11" i="1"/>
  <c r="D11" i="1"/>
  <c r="F11" i="1"/>
  <c r="G11" i="1"/>
  <c r="H11" i="1"/>
  <c r="I11" i="1"/>
  <c r="J11" i="1"/>
  <c r="B11" i="1"/>
</calcChain>
</file>

<file path=xl/sharedStrings.xml><?xml version="1.0" encoding="utf-8"?>
<sst xmlns="http://schemas.openxmlformats.org/spreadsheetml/2006/main" count="47" uniqueCount="27">
  <si>
    <t>상속세 안분</t>
    <phoneticPr fontId="3" type="noConversion"/>
  </si>
  <si>
    <t>구분</t>
    <phoneticPr fontId="3" type="noConversion"/>
  </si>
  <si>
    <t>과세표준합</t>
    <phoneticPr fontId="3" type="noConversion"/>
  </si>
  <si>
    <t>상속세</t>
    <phoneticPr fontId="3" type="noConversion"/>
  </si>
  <si>
    <t>기납부</t>
    <phoneticPr fontId="3" type="noConversion"/>
  </si>
  <si>
    <t>납부세액(97%)</t>
    <phoneticPr fontId="3" type="noConversion"/>
  </si>
  <si>
    <t>1차</t>
    <phoneticPr fontId="3" type="noConversion"/>
  </si>
  <si>
    <t>2차</t>
    <phoneticPr fontId="3" type="noConversion"/>
  </si>
  <si>
    <t>박창희</t>
    <phoneticPr fontId="3" type="noConversion"/>
  </si>
  <si>
    <t>박종우</t>
    <phoneticPr fontId="3" type="noConversion"/>
  </si>
  <si>
    <t>박경희</t>
    <phoneticPr fontId="3" type="noConversion"/>
  </si>
  <si>
    <t>박경자</t>
    <phoneticPr fontId="3" type="noConversion"/>
  </si>
  <si>
    <t>3차</t>
    <phoneticPr fontId="3" type="noConversion"/>
  </si>
  <si>
    <t>4차</t>
    <phoneticPr fontId="3" type="noConversion"/>
  </si>
  <si>
    <t>5차</t>
    <phoneticPr fontId="3" type="noConversion"/>
  </si>
  <si>
    <t>총 납입액</t>
    <phoneticPr fontId="3" type="noConversion"/>
  </si>
  <si>
    <t>요율%</t>
    <phoneticPr fontId="3" type="noConversion"/>
  </si>
  <si>
    <t>총납입액</t>
    <phoneticPr fontId="3" type="noConversion"/>
  </si>
  <si>
    <t>요율 %</t>
    <phoneticPr fontId="3" type="noConversion"/>
  </si>
  <si>
    <t>박경희</t>
  </si>
  <si>
    <t>박경희</t>
    <phoneticPr fontId="3" type="noConversion"/>
  </si>
  <si>
    <t>박창희</t>
  </si>
  <si>
    <t>박창희</t>
    <phoneticPr fontId="3" type="noConversion"/>
  </si>
  <si>
    <t>박종우</t>
  </si>
  <si>
    <t>박종우</t>
    <phoneticPr fontId="3" type="noConversion"/>
  </si>
  <si>
    <t>박장희</t>
    <phoneticPr fontId="3" type="noConversion"/>
  </si>
  <si>
    <t>증여가 상속으로 변경 - 기납부세액은 중여세를 납부한거임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</si>
</sst>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2" fillId="0" borderId="0" xfId="0" applyNumberFormat="1" applyFont="1">
      <alignment vertical="center"/>
    </xf>
    <xf numFmtId="41" fontId="4" fillId="0" borderId="0" xfId="0" applyNumberFormat="1" applyFont="1">
      <alignment vertical="center"/>
    </xf>
    <xf numFmtId="41" fontId="5" fillId="0" borderId="0" xfId="0" applyNumberFormat="1" applyFont="1">
      <alignment vertical="center"/>
    </xf>
    <xf numFmtId="41" fontId="6" fillId="0" borderId="0" xfId="0" applyNumberFormat="1" applyFont="1">
      <alignment vertical="center"/>
    </xf>
    <xf numFmtId="0" fontId="0" fillId="0" borderId="0" xfId="0" applyAlignment="1">
      <alignment horizontal="right"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42" fontId="0" fillId="0" borderId="0" xfId="0" applyNumberFormat="1">
      <alignment vertical="center"/>
    </xf>
    <xf numFmtId="42" fontId="0" fillId="0" borderId="0" xfId="0" applyNumberForma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D9A0F-F662-4661-B590-46C5147C28B1}">
  <dimension ref="A1:P48"/>
  <sheetViews>
    <sheetView tabSelected="1" workbookViewId="0">
      <selection sqref="A1:XFD1"/>
    </sheetView>
  </sheetViews>
  <sheetFormatPr defaultRowHeight="16.5" x14ac:dyDescent="0.3"/>
  <cols>
    <col min="2" max="2" width="14.625" bestFit="1" customWidth="1"/>
    <col min="3" max="4" width="13" bestFit="1" customWidth="1"/>
    <col min="5" max="5" width="16" bestFit="1" customWidth="1"/>
    <col min="6" max="6" width="11.875" bestFit="1" customWidth="1"/>
    <col min="7" max="7" width="13" bestFit="1" customWidth="1"/>
    <col min="8" max="8" width="11.875" bestFit="1" customWidth="1"/>
    <col min="9" max="9" width="13.5" bestFit="1" customWidth="1"/>
    <col min="10" max="10" width="11.875" bestFit="1" customWidth="1"/>
    <col min="11" max="11" width="13.5" bestFit="1" customWidth="1"/>
    <col min="12" max="12" width="13.5" style="6" bestFit="1" customWidth="1"/>
    <col min="13" max="13" width="13.5" bestFit="1" customWidth="1"/>
    <col min="16" max="16" width="13.5" bestFit="1" customWidth="1"/>
  </cols>
  <sheetData>
    <row r="1" spans="1:12" x14ac:dyDescent="0.3">
      <c r="A1" t="s">
        <v>26</v>
      </c>
    </row>
    <row r="3" spans="1:12" x14ac:dyDescent="0.3">
      <c r="A3" s="1" t="s">
        <v>0</v>
      </c>
      <c r="B3" s="1"/>
      <c r="C3" s="1"/>
      <c r="D3" s="1"/>
      <c r="E3" s="1"/>
      <c r="F3" s="1"/>
      <c r="G3" s="1"/>
    </row>
    <row r="4" spans="1:12" x14ac:dyDescent="0.3">
      <c r="A4" s="1"/>
      <c r="B4" s="1"/>
      <c r="C4" s="1"/>
      <c r="D4" s="1"/>
      <c r="E4" s="1"/>
      <c r="F4" s="1"/>
      <c r="G4" s="1"/>
    </row>
    <row r="5" spans="1:12" x14ac:dyDescent="0.3">
      <c r="A5" s="1"/>
      <c r="B5" s="1"/>
      <c r="C5" s="1"/>
      <c r="D5" s="1"/>
      <c r="E5" s="1"/>
      <c r="F5" s="1"/>
      <c r="G5" s="1"/>
    </row>
    <row r="6" spans="1:12" x14ac:dyDescent="0.3">
      <c r="A6" s="1" t="s">
        <v>1</v>
      </c>
      <c r="B6" s="1" t="s">
        <v>2</v>
      </c>
      <c r="C6" s="1" t="s">
        <v>3</v>
      </c>
      <c r="D6" s="1" t="s">
        <v>4</v>
      </c>
      <c r="E6" s="5" t="s">
        <v>5</v>
      </c>
      <c r="F6" s="2" t="s">
        <v>6</v>
      </c>
      <c r="G6" s="3" t="s">
        <v>7</v>
      </c>
      <c r="H6" s="1" t="s">
        <v>12</v>
      </c>
      <c r="I6" s="1" t="s">
        <v>13</v>
      </c>
      <c r="J6" t="s">
        <v>14</v>
      </c>
      <c r="K6" t="s">
        <v>15</v>
      </c>
      <c r="L6" s="6" t="s">
        <v>16</v>
      </c>
    </row>
    <row r="7" spans="1:12" x14ac:dyDescent="0.3">
      <c r="A7" s="1" t="s">
        <v>8</v>
      </c>
      <c r="B7" s="1">
        <v>502367364</v>
      </c>
      <c r="C7" s="1">
        <v>157484748</v>
      </c>
      <c r="D7" s="1">
        <v>53551623</v>
      </c>
      <c r="E7" s="5">
        <v>100815131</v>
      </c>
      <c r="F7" s="3">
        <v>16488672</v>
      </c>
      <c r="G7" s="3">
        <v>16179526</v>
      </c>
      <c r="H7" s="1">
        <v>15866084</v>
      </c>
      <c r="I7" s="1">
        <v>15552643</v>
      </c>
      <c r="J7" s="1">
        <v>15240060</v>
      </c>
      <c r="K7" s="1">
        <f>SUM(H7:J7)</f>
        <v>46658787</v>
      </c>
      <c r="L7" s="6">
        <v>0.27163900000000002</v>
      </c>
    </row>
    <row r="8" spans="1:12" x14ac:dyDescent="0.3">
      <c r="A8" s="1" t="s">
        <v>9</v>
      </c>
      <c r="B8" s="1">
        <v>456221704</v>
      </c>
      <c r="C8" s="1">
        <v>143018765</v>
      </c>
      <c r="D8" s="1">
        <v>58166189</v>
      </c>
      <c r="E8" s="5">
        <v>82306999</v>
      </c>
      <c r="F8" s="3">
        <v>14974082</v>
      </c>
      <c r="G8" s="3">
        <v>14693332</v>
      </c>
      <c r="H8" s="1">
        <v>14408683</v>
      </c>
      <c r="I8" s="1">
        <v>14124033</v>
      </c>
      <c r="J8" s="1">
        <v>13840163</v>
      </c>
      <c r="K8" s="1">
        <f t="shared" ref="K8:K10" si="0">SUM(H8:J8)</f>
        <v>42372879</v>
      </c>
      <c r="L8" s="6">
        <v>0.24668699999999999</v>
      </c>
    </row>
    <row r="9" spans="1:12" x14ac:dyDescent="0.3">
      <c r="A9" s="1" t="s">
        <v>10</v>
      </c>
      <c r="B9" s="1">
        <v>542002500</v>
      </c>
      <c r="C9" s="1">
        <v>169909778</v>
      </c>
      <c r="D9" s="1">
        <v>68400500</v>
      </c>
      <c r="E9" s="5">
        <v>98463999</v>
      </c>
      <c r="F9" s="3">
        <v>17789574</v>
      </c>
      <c r="G9" s="3">
        <v>17456037</v>
      </c>
      <c r="H9" s="1">
        <v>17117866</v>
      </c>
      <c r="I9" s="1">
        <v>16779696</v>
      </c>
      <c r="J9" s="1">
        <v>16442451</v>
      </c>
      <c r="K9" s="1">
        <f t="shared" si="0"/>
        <v>50340013</v>
      </c>
      <c r="L9" s="6">
        <v>0.29307</v>
      </c>
    </row>
    <row r="10" spans="1:12" x14ac:dyDescent="0.3">
      <c r="A10" s="4" t="s">
        <v>11</v>
      </c>
      <c r="B10" s="4">
        <v>348803610</v>
      </c>
      <c r="C10" s="4">
        <v>109344779</v>
      </c>
      <c r="D10" s="4">
        <v>59760722</v>
      </c>
      <c r="E10" s="5">
        <v>48096536</v>
      </c>
      <c r="F10" s="3">
        <v>11448412</v>
      </c>
      <c r="G10" s="3">
        <v>11233765</v>
      </c>
      <c r="H10" s="3">
        <v>11016137</v>
      </c>
      <c r="I10" s="3">
        <v>10798508</v>
      </c>
      <c r="J10" s="1">
        <v>10581476</v>
      </c>
      <c r="K10" s="1">
        <f t="shared" si="0"/>
        <v>32396121</v>
      </c>
      <c r="L10" s="6">
        <v>0.18860399999999999</v>
      </c>
    </row>
    <row r="11" spans="1:12" x14ac:dyDescent="0.3">
      <c r="B11" s="1">
        <f>SUM(B7:B10)</f>
        <v>1849395178</v>
      </c>
      <c r="C11" s="1">
        <f t="shared" ref="C11:J11" si="1">SUM(C7:C10)</f>
        <v>579758070</v>
      </c>
      <c r="D11" s="1">
        <f t="shared" si="1"/>
        <v>239879034</v>
      </c>
      <c r="E11" s="5">
        <v>329682665</v>
      </c>
      <c r="F11" s="1">
        <f t="shared" si="1"/>
        <v>60700740</v>
      </c>
      <c r="G11" s="1">
        <f t="shared" si="1"/>
        <v>59562660</v>
      </c>
      <c r="H11" s="1">
        <f t="shared" si="1"/>
        <v>58408770</v>
      </c>
      <c r="I11" s="1">
        <f t="shared" si="1"/>
        <v>57254880</v>
      </c>
      <c r="J11" s="1">
        <f t="shared" si="1"/>
        <v>56104150</v>
      </c>
    </row>
    <row r="13" spans="1:12" x14ac:dyDescent="0.3">
      <c r="K13" s="1"/>
    </row>
    <row r="14" spans="1:12" s="8" customFormat="1" x14ac:dyDescent="0.3">
      <c r="B14" s="8" t="s">
        <v>8</v>
      </c>
      <c r="C14" s="8" t="s">
        <v>9</v>
      </c>
    </row>
    <row r="15" spans="1:12" x14ac:dyDescent="0.3">
      <c r="A15" s="7"/>
      <c r="B15" s="7">
        <v>46658787</v>
      </c>
      <c r="C15" s="7">
        <v>42372879</v>
      </c>
      <c r="D15" s="7">
        <f>B15-C15</f>
        <v>4285908</v>
      </c>
      <c r="E15" s="7"/>
      <c r="H15" s="7"/>
      <c r="I15" s="7"/>
    </row>
    <row r="16" spans="1:12" x14ac:dyDescent="0.3">
      <c r="A16" s="7"/>
      <c r="B16" s="7"/>
      <c r="C16" s="7"/>
      <c r="D16" s="7"/>
      <c r="E16" s="7"/>
      <c r="H16" s="7"/>
      <c r="I16" s="7"/>
    </row>
    <row r="17" spans="1:16" x14ac:dyDescent="0.3">
      <c r="A17" s="7"/>
      <c r="B17" s="9" t="s">
        <v>10</v>
      </c>
      <c r="C17" s="9" t="s">
        <v>8</v>
      </c>
      <c r="D17" s="9"/>
      <c r="E17" s="7"/>
      <c r="F17" s="7" t="s">
        <v>17</v>
      </c>
      <c r="G17" s="7">
        <v>139371679</v>
      </c>
      <c r="H17" s="6"/>
      <c r="I17" s="7"/>
    </row>
    <row r="18" spans="1:16" x14ac:dyDescent="0.3">
      <c r="A18" s="7"/>
      <c r="B18" s="7">
        <v>50340013</v>
      </c>
      <c r="C18" s="7">
        <v>46658787</v>
      </c>
      <c r="D18" s="7">
        <f>B18-C18</f>
        <v>3681226</v>
      </c>
      <c r="E18" s="7"/>
      <c r="F18" s="7"/>
      <c r="G18" s="7"/>
      <c r="H18" s="6"/>
      <c r="I18" s="7"/>
    </row>
    <row r="19" spans="1:16" x14ac:dyDescent="0.3">
      <c r="E19" s="7"/>
      <c r="F19" s="7" t="s">
        <v>18</v>
      </c>
      <c r="G19" s="6">
        <v>0.27163900000000002</v>
      </c>
      <c r="H19" s="6"/>
      <c r="I19" s="7"/>
    </row>
    <row r="20" spans="1:16" x14ac:dyDescent="0.3">
      <c r="A20" s="7"/>
      <c r="B20" s="9" t="s">
        <v>10</v>
      </c>
      <c r="C20" s="9" t="s">
        <v>9</v>
      </c>
      <c r="D20" s="9"/>
      <c r="E20" s="7"/>
      <c r="F20" s="7"/>
      <c r="G20" s="6">
        <v>0.24668699999999999</v>
      </c>
      <c r="H20" s="7"/>
      <c r="I20" s="7"/>
    </row>
    <row r="21" spans="1:16" x14ac:dyDescent="0.3">
      <c r="A21" s="7"/>
      <c r="B21" s="7">
        <v>50340013</v>
      </c>
      <c r="C21" s="7">
        <v>42372879</v>
      </c>
      <c r="D21" s="7">
        <f>B21-C21</f>
        <v>7967134</v>
      </c>
      <c r="E21" s="7"/>
      <c r="F21" s="7"/>
      <c r="G21" s="6">
        <v>0.29307</v>
      </c>
      <c r="H21" s="7"/>
      <c r="I21" s="7"/>
    </row>
    <row r="22" spans="1:16" x14ac:dyDescent="0.3">
      <c r="A22" s="7"/>
      <c r="B22" s="7"/>
      <c r="C22" s="7"/>
      <c r="D22" s="7"/>
      <c r="E22" s="7"/>
      <c r="F22" s="7"/>
      <c r="G22" s="7"/>
      <c r="H22" s="7"/>
      <c r="I22" s="7"/>
    </row>
    <row r="24" spans="1:16" x14ac:dyDescent="0.3">
      <c r="I24" s="10"/>
      <c r="J24" s="10"/>
      <c r="K24" s="10"/>
    </row>
    <row r="25" spans="1:16" x14ac:dyDescent="0.3">
      <c r="I25" s="10"/>
      <c r="J25" s="10"/>
      <c r="K25" s="10"/>
      <c r="L25" s="11"/>
    </row>
    <row r="26" spans="1:16" x14ac:dyDescent="0.3">
      <c r="H26" t="s">
        <v>20</v>
      </c>
      <c r="I26" s="10">
        <v>50340013</v>
      </c>
      <c r="J26" s="10"/>
      <c r="K26" s="10" t="s">
        <v>19</v>
      </c>
      <c r="L26" s="11">
        <v>50340013</v>
      </c>
      <c r="M26" s="10"/>
      <c r="O26" t="s">
        <v>21</v>
      </c>
      <c r="P26" s="10">
        <v>46658787</v>
      </c>
    </row>
    <row r="27" spans="1:16" x14ac:dyDescent="0.3">
      <c r="H27" t="s">
        <v>24</v>
      </c>
      <c r="I27" s="10">
        <v>42372879</v>
      </c>
      <c r="J27" s="10"/>
      <c r="K27" s="10" t="s">
        <v>21</v>
      </c>
      <c r="L27" s="11">
        <v>46658787</v>
      </c>
      <c r="M27" s="10"/>
      <c r="O27" t="s">
        <v>23</v>
      </c>
      <c r="P27" s="10">
        <v>42372879</v>
      </c>
    </row>
    <row r="28" spans="1:16" x14ac:dyDescent="0.3">
      <c r="I28" s="10">
        <f>I26-I27</f>
        <v>7967134</v>
      </c>
      <c r="J28" s="10"/>
      <c r="K28" s="10"/>
      <c r="L28" s="11">
        <v>3681226</v>
      </c>
      <c r="M28" s="10"/>
      <c r="P28" s="10">
        <v>4285908</v>
      </c>
    </row>
    <row r="29" spans="1:16" x14ac:dyDescent="0.3">
      <c r="I29" s="10"/>
      <c r="J29" s="10"/>
      <c r="K29" s="10"/>
      <c r="M29" s="10"/>
    </row>
    <row r="30" spans="1:16" x14ac:dyDescent="0.3">
      <c r="I30" s="10"/>
      <c r="J30" s="10"/>
      <c r="K30" s="10"/>
      <c r="M30" s="10"/>
    </row>
    <row r="31" spans="1:16" x14ac:dyDescent="0.3">
      <c r="I31" s="10"/>
      <c r="J31" s="10"/>
      <c r="K31" s="10"/>
      <c r="M31" s="10"/>
    </row>
    <row r="32" spans="1:16" x14ac:dyDescent="0.3">
      <c r="I32" s="10"/>
      <c r="J32" s="10"/>
      <c r="K32" s="10"/>
      <c r="M32" s="10"/>
    </row>
    <row r="33" spans="7:13" x14ac:dyDescent="0.3">
      <c r="I33" s="10"/>
      <c r="J33" s="10"/>
      <c r="K33" s="10"/>
      <c r="M33" s="10"/>
    </row>
    <row r="34" spans="7:13" x14ac:dyDescent="0.3">
      <c r="I34" s="10"/>
      <c r="J34" s="10"/>
      <c r="K34" s="10"/>
      <c r="M34" s="10"/>
    </row>
    <row r="35" spans="7:13" x14ac:dyDescent="0.3">
      <c r="G35" t="s">
        <v>22</v>
      </c>
      <c r="H35" t="s">
        <v>24</v>
      </c>
      <c r="I35" s="10">
        <v>4285908</v>
      </c>
      <c r="J35" s="10"/>
      <c r="K35" s="10" t="s">
        <v>25</v>
      </c>
      <c r="L35" s="11">
        <f>L28</f>
        <v>3681226</v>
      </c>
      <c r="M35" s="10"/>
    </row>
    <row r="36" spans="7:13" x14ac:dyDescent="0.3">
      <c r="G36" t="s">
        <v>22</v>
      </c>
      <c r="H36" t="s">
        <v>20</v>
      </c>
      <c r="I36" s="10">
        <v>3681226</v>
      </c>
      <c r="J36" s="10"/>
      <c r="K36" s="10" t="s">
        <v>24</v>
      </c>
      <c r="L36" s="11">
        <f>P28+I28</f>
        <v>12253042</v>
      </c>
      <c r="M36" s="10"/>
    </row>
    <row r="37" spans="7:13" x14ac:dyDescent="0.3">
      <c r="I37" s="10"/>
      <c r="J37" s="10"/>
      <c r="K37" s="10" t="s">
        <v>20</v>
      </c>
    </row>
    <row r="38" spans="7:13" x14ac:dyDescent="0.3">
      <c r="G38" t="s">
        <v>24</v>
      </c>
      <c r="H38" t="s">
        <v>22</v>
      </c>
      <c r="I38" s="10">
        <v>4285908</v>
      </c>
      <c r="J38" s="10"/>
      <c r="K38" s="10"/>
    </row>
    <row r="39" spans="7:13" x14ac:dyDescent="0.3">
      <c r="G39" t="s">
        <v>24</v>
      </c>
      <c r="H39" t="s">
        <v>20</v>
      </c>
      <c r="I39" s="10">
        <v>7967134</v>
      </c>
      <c r="J39" s="10"/>
      <c r="K39" s="10"/>
    </row>
    <row r="40" spans="7:13" x14ac:dyDescent="0.3">
      <c r="I40" s="10"/>
      <c r="J40" s="10"/>
      <c r="K40" s="10"/>
    </row>
    <row r="41" spans="7:13" x14ac:dyDescent="0.3">
      <c r="G41" t="s">
        <v>20</v>
      </c>
      <c r="H41" t="s">
        <v>22</v>
      </c>
      <c r="I41" s="10">
        <v>3681226</v>
      </c>
      <c r="J41" s="10"/>
      <c r="K41" s="10"/>
    </row>
    <row r="42" spans="7:13" x14ac:dyDescent="0.3">
      <c r="G42" t="s">
        <v>20</v>
      </c>
      <c r="H42" t="s">
        <v>24</v>
      </c>
      <c r="I42" s="10">
        <v>7967134</v>
      </c>
      <c r="J42" s="10"/>
      <c r="K42" s="10"/>
    </row>
    <row r="43" spans="7:13" x14ac:dyDescent="0.3">
      <c r="I43" s="10"/>
      <c r="J43" s="10"/>
      <c r="K43" s="10"/>
    </row>
    <row r="44" spans="7:13" x14ac:dyDescent="0.3">
      <c r="I44" s="10"/>
      <c r="J44" s="10"/>
      <c r="K44" s="10"/>
    </row>
    <row r="45" spans="7:13" x14ac:dyDescent="0.3">
      <c r="I45" s="10"/>
      <c r="J45" s="10"/>
      <c r="K45" s="10"/>
    </row>
    <row r="46" spans="7:13" x14ac:dyDescent="0.3">
      <c r="I46" s="10"/>
      <c r="J46" s="10"/>
      <c r="K46" s="10"/>
    </row>
    <row r="47" spans="7:13" x14ac:dyDescent="0.3">
      <c r="I47" s="10"/>
      <c r="J47" s="10"/>
      <c r="K47" s="10"/>
    </row>
    <row r="48" spans="7:13" x14ac:dyDescent="0.3">
      <c r="I48" s="10"/>
      <c r="J48" s="10"/>
      <c r="K48" s="10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2025-03-30T01:01:44Z</dcterms:created>
  <dcterms:modified xsi:type="dcterms:W3CDTF">2025-04-26T04:12:20Z</dcterms:modified>
</cp:coreProperties>
</file>