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B49D829-5427-4FF5-A1FE-F8024EE8896A}" xr6:coauthVersionLast="47" xr6:coauthVersionMax="47" xr10:uidLastSave="{00000000-0000-0000-0000-000000000000}"/>
  <bookViews>
    <workbookView xWindow="44250" yWindow="195" windowWidth="21375" windowHeight="2076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1" l="1"/>
  <c r="J19" i="1"/>
  <c r="J20" i="1"/>
  <c r="J16" i="1"/>
  <c r="J21" i="1"/>
  <c r="J18" i="1"/>
  <c r="J17" i="1"/>
  <c r="J15" i="1"/>
  <c r="J14" i="1"/>
  <c r="J13" i="1"/>
  <c r="J12" i="1"/>
  <c r="J11" i="1"/>
  <c r="K22" i="1" l="1"/>
  <c r="K21" i="1"/>
  <c r="K20" i="1"/>
  <c r="K19" i="1"/>
  <c r="K18" i="1"/>
  <c r="K13" i="1" l="1"/>
  <c r="K11" i="1"/>
  <c r="K12" i="1"/>
  <c r="K14" i="1"/>
  <c r="K15" i="1"/>
  <c r="K16" i="1"/>
  <c r="K17" i="1"/>
  <c r="K23" i="1" l="1"/>
  <c r="J23" i="1"/>
  <c r="E8" i="1" l="1"/>
</calcChain>
</file>

<file path=xl/sharedStrings.xml><?xml version="1.0" encoding="utf-8"?>
<sst xmlns="http://schemas.openxmlformats.org/spreadsheetml/2006/main" count="55" uniqueCount="55">
  <si>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</si>
  <si>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</si>
  <si>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</si>
  <si>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인도장소 : 택배발송 / 또는 발주처 지정 장소
Delivery Place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</si>
  <si>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</si>
  <si>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</si>
  <si>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</si>
  <si>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</si>
  <si>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</si>
  <si>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</si>
  <si>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</si>
  <si>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</si>
  <si>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</si>
  <si>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</si>
  <si>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</si>
  <si>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</si>
  <si>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</si>
  <si>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</si>
  <si>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</si>
  <si>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</si>
  <si>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</si>
  <si>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</si>
  <si>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</si>
  <si>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</si>
  <si>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</si>
  <si>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</si>
  <si>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</si>
  <si>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</si>
  <si>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모니터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</si>
  <si>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</si>
  <si>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</si>
  <si>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</si>
  <si>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</si>
  <si>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</si>
  <si>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</si>
  <si>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</si>
  <si>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</si>
  <si>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</si>
  <si>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</si>
  <si>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</si>
  <si>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</si>
  <si>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</si>
  <si>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</si>
  <si>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</si>
  <si>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</si>
  <si>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</si>
  <si>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>담 당 자</t>
    <phoneticPr fontId="1" type="noConversion"/>
  </si>
  <si>
    <t>아 이</t>
    <phoneticPr fontId="1" type="noConversion"/>
  </si>
  <si>
    <t>UDEA ED2731HF 유케어 IPS 홈엔터 100 [무결점]</t>
    <phoneticPr fontId="1" type="noConversion"/>
  </si>
  <si>
    <t>UDEA EDGE ED2731HF 유케어 IPS 홈엔터 100 [무결점]</t>
    <phoneticPr fontId="1" type="noConversion"/>
  </si>
  <si>
    <t>모니터</t>
    <phoneticPr fontId="1" type="noConversion"/>
  </si>
  <si>
    <t>유지보수</t>
    <phoneticPr fontId="1" type="noConversion"/>
  </si>
  <si>
    <t>출장및이전설치작업등/케이블2개 각 8,000씩</t>
    <phoneticPr fontId="1" type="noConversion"/>
  </si>
  <si>
    <t>키 마 등</t>
    <phoneticPr fontId="1" type="noConversion"/>
  </si>
  <si>
    <t xml:space="preserve">USB세트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</si>
</sst>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46"/>
  <sheetViews>
    <sheetView tabSelected="1" zoomScaleNormal="100" workbookViewId="0">
      <selection activeCell="D4" sqref="D4:F4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26" t="s">
        <v>6</v>
      </c>
      <c r="C1" s="27"/>
      <c r="D1" s="27"/>
      <c r="E1" s="27"/>
      <c r="F1" s="27"/>
      <c r="G1" s="27"/>
      <c r="H1" s="28"/>
      <c r="I1" s="28"/>
      <c r="J1" s="28"/>
      <c r="K1" s="28"/>
    </row>
    <row r="2" spans="2:14" ht="30.95" customHeight="1">
      <c r="B2" s="47" t="s">
        <v>41</v>
      </c>
      <c r="C2" s="47"/>
      <c r="D2" s="62" t="s">
        <v>47</v>
      </c>
      <c r="E2" s="63"/>
      <c r="F2" s="64"/>
      <c r="G2" s="8"/>
      <c r="H2" s="3"/>
      <c r="I2" s="3"/>
      <c r="J2" s="3"/>
    </row>
    <row r="3" spans="2:14" ht="30.95" customHeight="1">
      <c r="B3" s="47" t="s">
        <v>42</v>
      </c>
      <c r="C3" s="47"/>
      <c r="D3" s="62" t="s">
        <v>46</v>
      </c>
      <c r="E3" s="63"/>
      <c r="F3" s="64"/>
      <c r="G3" s="48" t="s">
        <v>31</v>
      </c>
      <c r="H3" s="49"/>
      <c r="I3" s="49"/>
      <c r="J3" s="49"/>
      <c r="K3" s="49"/>
    </row>
    <row r="4" spans="2:14" ht="30.95" customHeight="1">
      <c r="B4" s="47" t="s">
        <v>43</v>
      </c>
      <c r="C4" s="47"/>
      <c r="D4" s="54"/>
      <c r="E4" s="55"/>
      <c r="F4" s="56"/>
      <c r="G4" s="48"/>
      <c r="H4" s="49"/>
      <c r="I4" s="49"/>
      <c r="J4" s="49"/>
      <c r="K4" s="49"/>
    </row>
    <row r="5" spans="2:14" ht="30.95" customHeight="1">
      <c r="B5" s="47" t="s">
        <v>44</v>
      </c>
      <c r="C5" s="47"/>
      <c r="D5" s="62" t="s">
        <v>45</v>
      </c>
      <c r="E5" s="63"/>
      <c r="F5" s="64"/>
      <c r="G5" s="50" t="s">
        <v>32</v>
      </c>
      <c r="H5" s="51"/>
      <c r="I5" s="51"/>
      <c r="J5" s="51"/>
      <c r="K5" s="51"/>
    </row>
    <row r="6" spans="2:14" ht="30.95" customHeight="1">
      <c r="B6" s="47" t="s">
        <v>5</v>
      </c>
      <c r="C6" s="47"/>
      <c r="D6" s="65">
        <v>45964</v>
      </c>
      <c r="E6" s="66"/>
      <c r="F6" s="67"/>
      <c r="G6" s="50"/>
      <c r="H6" s="51"/>
      <c r="I6" s="51"/>
      <c r="J6" s="51"/>
      <c r="K6" s="51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44" t="s">
        <v>4</v>
      </c>
      <c r="C8" s="44"/>
      <c r="D8" s="2"/>
      <c r="E8" s="60">
        <f>J23+K23</f>
        <v>954800</v>
      </c>
      <c r="F8" s="61"/>
      <c r="G8" s="57" t="s">
        <v>1</v>
      </c>
      <c r="H8" s="58"/>
      <c r="I8" s="59" t="s">
        <v>29</v>
      </c>
      <c r="J8" s="59"/>
      <c r="K8" s="59"/>
      <c r="N8" s="20"/>
    </row>
    <row r="9" spans="2:14" s="8" customFormat="1" ht="20.100000000000001" customHeight="1">
      <c r="B9" s="29"/>
      <c r="C9" s="29"/>
      <c r="D9" s="29"/>
      <c r="E9" s="29"/>
      <c r="F9" s="29"/>
      <c r="G9" s="29"/>
      <c r="H9" s="29"/>
      <c r="I9" s="29"/>
      <c r="J9" s="29"/>
      <c r="K9" s="29"/>
      <c r="N9" s="21"/>
    </row>
    <row r="10" spans="2:14" s="7" customFormat="1" ht="32.1" customHeight="1">
      <c r="B10" s="1" t="s">
        <v>26</v>
      </c>
      <c r="C10" s="10" t="s">
        <v>40</v>
      </c>
      <c r="D10" s="54" t="s">
        <v>39</v>
      </c>
      <c r="E10" s="55"/>
      <c r="F10" s="55"/>
      <c r="G10" s="56"/>
      <c r="H10" s="9" t="s">
        <v>38</v>
      </c>
      <c r="I10" s="9" t="s">
        <v>27</v>
      </c>
      <c r="J10" s="9" t="s">
        <v>35</v>
      </c>
      <c r="K10" s="1" t="s">
        <v>36</v>
      </c>
      <c r="N10" s="20" t="s">
        <v>37</v>
      </c>
    </row>
    <row r="11" spans="2:14" s="11" customFormat="1" ht="27.95" customHeight="1">
      <c r="B11" s="10">
        <v>1</v>
      </c>
      <c r="C11" s="10" t="s">
        <v>28</v>
      </c>
      <c r="D11" s="23"/>
      <c r="E11" s="52" t="s">
        <v>48</v>
      </c>
      <c r="F11" s="52"/>
      <c r="G11" s="53"/>
      <c r="H11" s="12">
        <v>198000</v>
      </c>
      <c r="I11" s="12">
        <v>2</v>
      </c>
      <c r="J11" s="12">
        <f t="shared" ref="J11:J22" si="0">H11*I11</f>
        <v>396000</v>
      </c>
      <c r="K11" s="12">
        <f t="shared" ref="K11:K22" si="1">J11*10%</f>
        <v>39600</v>
      </c>
      <c r="N11" s="22">
        <v>223000</v>
      </c>
    </row>
    <row r="12" spans="2:14" s="11" customFormat="1" ht="27.95" customHeight="1">
      <c r="B12" s="10">
        <v>2</v>
      </c>
      <c r="C12" s="10" t="s">
        <v>50</v>
      </c>
      <c r="D12" s="23"/>
      <c r="E12" s="45" t="s">
        <v>49</v>
      </c>
      <c r="F12" s="45"/>
      <c r="G12" s="46"/>
      <c r="H12" s="12">
        <v>197000</v>
      </c>
      <c r="I12" s="12">
        <v>2</v>
      </c>
      <c r="J12" s="12">
        <f t="shared" si="0"/>
        <v>394000</v>
      </c>
      <c r="K12" s="12">
        <f t="shared" si="1"/>
        <v>39400</v>
      </c>
      <c r="N12" s="22">
        <v>234000</v>
      </c>
    </row>
    <row r="13" spans="2:14" s="11" customFormat="1" ht="27.95" customHeight="1">
      <c r="B13" s="10">
        <v>3</v>
      </c>
      <c r="C13" s="10" t="s">
        <v>51</v>
      </c>
      <c r="D13" s="23"/>
      <c r="E13" s="45" t="s">
        <v>52</v>
      </c>
      <c r="F13" s="45"/>
      <c r="G13" s="46"/>
      <c r="H13" s="12">
        <v>50000</v>
      </c>
      <c r="I13" s="12">
        <v>1</v>
      </c>
      <c r="J13" s="12">
        <f t="shared" si="0"/>
        <v>50000</v>
      </c>
      <c r="K13" s="12">
        <f t="shared" si="1"/>
        <v>5000</v>
      </c>
      <c r="N13" s="22">
        <v>79900</v>
      </c>
    </row>
    <row r="14" spans="2:14" s="11" customFormat="1" ht="27.95" customHeight="1">
      <c r="B14" s="10">
        <v>4</v>
      </c>
      <c r="C14" s="10" t="s">
        <v>53</v>
      </c>
      <c r="D14" s="23"/>
      <c r="E14" s="45" t="s">
        <v>54</v>
      </c>
      <c r="F14" s="45"/>
      <c r="G14" s="46"/>
      <c r="H14" s="12">
        <v>28000</v>
      </c>
      <c r="I14" s="12">
        <v>1</v>
      </c>
      <c r="J14" s="12">
        <f t="shared" si="0"/>
        <v>28000</v>
      </c>
      <c r="K14" s="12">
        <f t="shared" si="1"/>
        <v>2800</v>
      </c>
      <c r="N14" s="22">
        <v>100000</v>
      </c>
    </row>
    <row r="15" spans="2:14" s="11" customFormat="1" ht="27.95" customHeight="1">
      <c r="B15" s="10">
        <v>5</v>
      </c>
      <c r="C15" s="10"/>
      <c r="D15" s="23"/>
      <c r="E15" s="52"/>
      <c r="F15" s="52"/>
      <c r="G15" s="53"/>
      <c r="H15" s="12"/>
      <c r="I15" s="12"/>
      <c r="J15" s="12">
        <f t="shared" si="0"/>
        <v>0</v>
      </c>
      <c r="K15" s="12">
        <f t="shared" si="1"/>
        <v>0</v>
      </c>
      <c r="N15" s="22">
        <v>85000</v>
      </c>
    </row>
    <row r="16" spans="2:14" s="11" customFormat="1" ht="27.95" customHeight="1">
      <c r="B16" s="10">
        <v>6</v>
      </c>
      <c r="C16" s="10"/>
      <c r="D16" s="23"/>
      <c r="E16" s="45"/>
      <c r="F16" s="45"/>
      <c r="G16" s="46"/>
      <c r="H16" s="12"/>
      <c r="I16" s="12"/>
      <c r="J16" s="12">
        <f t="shared" si="0"/>
        <v>0</v>
      </c>
      <c r="K16" s="12">
        <f t="shared" si="1"/>
        <v>0</v>
      </c>
      <c r="N16" s="22">
        <v>80500</v>
      </c>
    </row>
    <row r="17" spans="2:14" s="11" customFormat="1" ht="27.95" customHeight="1">
      <c r="B17" s="10">
        <v>7</v>
      </c>
      <c r="C17" s="10"/>
      <c r="D17" s="23"/>
      <c r="E17" s="45"/>
      <c r="F17" s="45"/>
      <c r="G17" s="46"/>
      <c r="H17" s="12"/>
      <c r="I17" s="12"/>
      <c r="J17" s="12">
        <f t="shared" si="0"/>
        <v>0</v>
      </c>
      <c r="K17" s="12">
        <f t="shared" si="1"/>
        <v>0</v>
      </c>
      <c r="N17" s="22">
        <v>28000</v>
      </c>
    </row>
    <row r="18" spans="2:14" s="11" customFormat="1" ht="27.95" customHeight="1">
      <c r="B18" s="10">
        <v>8</v>
      </c>
      <c r="C18" s="10"/>
      <c r="D18" s="23"/>
      <c r="E18" s="45"/>
      <c r="F18" s="45"/>
      <c r="G18" s="46"/>
      <c r="H18" s="12"/>
      <c r="I18" s="12"/>
      <c r="J18" s="12">
        <f t="shared" si="0"/>
        <v>0</v>
      </c>
      <c r="K18" s="12">
        <f t="shared" si="1"/>
        <v>0</v>
      </c>
      <c r="N18" s="22">
        <v>56000</v>
      </c>
    </row>
    <row r="19" spans="2:14" s="11" customFormat="1" ht="27.95" customHeight="1">
      <c r="B19" s="10">
        <v>9</v>
      </c>
      <c r="C19" s="10"/>
      <c r="D19" s="23"/>
      <c r="E19" s="45"/>
      <c r="F19" s="45"/>
      <c r="G19" s="46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4" s="11" customFormat="1" ht="27.95" customHeight="1">
      <c r="B20" s="10">
        <v>10</v>
      </c>
      <c r="C20" s="10"/>
      <c r="D20" s="23"/>
      <c r="E20" s="45"/>
      <c r="F20" s="45"/>
      <c r="G20" s="46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4" s="11" customFormat="1" ht="27.95" customHeight="1">
      <c r="B21" s="10">
        <v>11</v>
      </c>
      <c r="C21" s="10"/>
      <c r="D21" s="23"/>
      <c r="E21" s="45"/>
      <c r="F21" s="45"/>
      <c r="G21" s="46"/>
      <c r="H21" s="12"/>
      <c r="I21" s="12"/>
      <c r="J21" s="12">
        <f t="shared" si="0"/>
        <v>0</v>
      </c>
      <c r="K21" s="12">
        <f t="shared" si="1"/>
        <v>0</v>
      </c>
      <c r="N21" s="22"/>
    </row>
    <row r="22" spans="2:14" s="11" customFormat="1" ht="27.95" customHeight="1">
      <c r="B22" s="10">
        <v>12</v>
      </c>
      <c r="C22" s="10"/>
      <c r="D22" s="23"/>
      <c r="E22" s="45"/>
      <c r="F22" s="45"/>
      <c r="G22" s="46"/>
      <c r="H22" s="12"/>
      <c r="I22" s="12"/>
      <c r="J22" s="12">
        <f t="shared" si="0"/>
        <v>0</v>
      </c>
      <c r="K22" s="12">
        <f t="shared" si="1"/>
        <v>0</v>
      </c>
      <c r="N22" s="22"/>
    </row>
    <row r="23" spans="2:14" s="11" customFormat="1" ht="35.1" customHeight="1">
      <c r="B23" s="30" t="s">
        <v>0</v>
      </c>
      <c r="C23" s="31"/>
      <c r="D23" s="31"/>
      <c r="E23" s="31"/>
      <c r="F23" s="31"/>
      <c r="G23" s="31"/>
      <c r="H23" s="32"/>
      <c r="I23" s="17"/>
      <c r="J23" s="18">
        <f>SUM(J11:J22)</f>
        <v>868000</v>
      </c>
      <c r="K23" s="18">
        <f>SUM(K11:K22)</f>
        <v>86800</v>
      </c>
      <c r="N23" s="22"/>
    </row>
    <row r="24" spans="2:14" s="11" customFormat="1" ht="11.25" customHeight="1">
      <c r="F24" s="13"/>
      <c r="G24" s="13"/>
      <c r="H24" s="13"/>
      <c r="I24" s="13"/>
      <c r="J24" s="13"/>
      <c r="N24" s="22"/>
    </row>
    <row r="25" spans="2:14" s="11" customFormat="1" ht="32.1" customHeight="1">
      <c r="B25" s="33" t="s">
        <v>34</v>
      </c>
      <c r="C25" s="34"/>
      <c r="D25" s="34"/>
      <c r="E25" s="34"/>
      <c r="F25" s="35"/>
      <c r="G25" s="39" t="s">
        <v>3</v>
      </c>
      <c r="H25" s="40"/>
      <c r="I25" s="40"/>
      <c r="J25" s="40"/>
      <c r="K25" s="41"/>
      <c r="N25" s="22"/>
    </row>
    <row r="26" spans="2:14" s="11" customFormat="1" ht="32.1" customHeight="1">
      <c r="B26" s="36" t="s">
        <v>2</v>
      </c>
      <c r="C26" s="37"/>
      <c r="D26" s="37"/>
      <c r="E26" s="37"/>
      <c r="F26" s="38"/>
      <c r="G26" s="36" t="s">
        <v>33</v>
      </c>
      <c r="H26" s="42"/>
      <c r="I26" s="42"/>
      <c r="J26" s="42"/>
      <c r="K26" s="43"/>
      <c r="N26" s="22"/>
    </row>
    <row r="27" spans="2:14" s="11" customFormat="1" ht="27" customHeight="1">
      <c r="B27" s="24" t="s">
        <v>30</v>
      </c>
      <c r="C27" s="25"/>
      <c r="D27" s="25"/>
      <c r="E27" s="25"/>
      <c r="F27" s="25"/>
      <c r="G27" s="25"/>
      <c r="H27" s="25"/>
      <c r="I27" s="25"/>
      <c r="J27" s="25"/>
      <c r="K27" s="25"/>
      <c r="N27" s="22"/>
    </row>
    <row r="28" spans="2:14" s="11" customFormat="1" ht="20.100000000000001" customHeight="1">
      <c r="F28" s="13"/>
      <c r="G28" s="13"/>
      <c r="H28" s="13"/>
      <c r="I28" s="13"/>
      <c r="J28" s="13"/>
      <c r="N28" s="22"/>
    </row>
    <row r="29" spans="2:14" s="11" customFormat="1" ht="20.100000000000001" customHeight="1">
      <c r="F29" s="13"/>
      <c r="G29" s="13"/>
      <c r="H29" s="13"/>
      <c r="I29" s="13"/>
      <c r="J29" s="13"/>
      <c r="N29" s="22"/>
    </row>
    <row r="30" spans="2:14" s="11" customFormat="1" ht="20.100000000000001" customHeight="1">
      <c r="F30" s="13"/>
      <c r="G30" s="13"/>
      <c r="H30" s="13"/>
      <c r="I30" s="13"/>
      <c r="J30" s="13"/>
      <c r="N30" s="22"/>
    </row>
    <row r="31" spans="2:14" s="11" customFormat="1" ht="20.100000000000001" customHeight="1">
      <c r="F31" s="13"/>
      <c r="G31" s="13"/>
      <c r="H31" s="13"/>
      <c r="I31" s="13"/>
      <c r="J31" s="13"/>
      <c r="N31" s="22"/>
    </row>
    <row r="32" spans="2:14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8" t="s">
        <v>25</v>
      </c>
      <c r="B2" s="68"/>
    </row>
    <row r="3" spans="1:2" ht="24.95" customHeight="1"/>
    <row r="4" spans="1:2" ht="310.5" customHeight="1">
      <c r="A4" s="69"/>
      <c r="B4" s="70"/>
    </row>
    <row r="5" spans="1:2" ht="306" customHeight="1">
      <c r="A5" s="71"/>
      <c r="B5" s="7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7</v>
      </c>
      <c r="B1" s="16" t="s">
        <v>22</v>
      </c>
    </row>
    <row r="2" spans="1:2" ht="15" customHeight="1">
      <c r="A2" s="15" t="s">
        <v>8</v>
      </c>
      <c r="B2" s="16" t="s">
        <v>23</v>
      </c>
    </row>
    <row r="3" spans="1:2" ht="15" customHeight="1">
      <c r="A3" s="15" t="s">
        <v>9</v>
      </c>
      <c r="B3" s="16" t="s">
        <v>10</v>
      </c>
    </row>
    <row r="4" spans="1:2" ht="15" customHeight="1">
      <c r="A4" s="15" t="s">
        <v>11</v>
      </c>
      <c r="B4" s="16" t="s">
        <v>24</v>
      </c>
    </row>
    <row r="5" spans="1:2" ht="15" customHeight="1">
      <c r="A5" s="15" t="s">
        <v>12</v>
      </c>
      <c r="B5" s="16" t="s">
        <v>13</v>
      </c>
    </row>
    <row r="6" spans="1:2">
      <c r="A6" s="15" t="s">
        <v>14</v>
      </c>
      <c r="B6" s="16" t="s">
        <v>15</v>
      </c>
    </row>
    <row r="7" spans="1:2">
      <c r="A7" s="15" t="s">
        <v>16</v>
      </c>
      <c r="B7" s="16" t="s">
        <v>17</v>
      </c>
    </row>
    <row r="8" spans="1:2">
      <c r="A8" s="15" t="s">
        <v>18</v>
      </c>
      <c r="B8" s="16" t="s">
        <v>19</v>
      </c>
    </row>
    <row r="9" spans="1:2">
      <c r="A9" s="15" t="s">
        <v>20</v>
      </c>
      <c r="B9" s="16" t="s">
        <v>21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2025-11-03T05:12:30Z</cp:lastPrinted>
  <dcterms:created xsi:type="dcterms:W3CDTF">2009-04-23T10:57:43Z</dcterms:created>
  <dcterms:modified xsi:type="dcterms:W3CDTF">2025-11-03T05:16:51Z</dcterms:modified>
</cp:coreProperties>
</file>