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FF0602B-E1A2-4200-A1CA-206E43B50372}" xr6:coauthVersionLast="47" xr6:coauthVersionMax="47" xr10:uidLastSave="{00000000-0000-0000-0000-000000000000}"/>
  <bookViews>
    <workbookView xWindow="5055" yWindow="1725" windowWidth="21375" windowHeight="2076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3" i="1" l="1"/>
  <c r="J19" i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<sst xmlns="http://schemas.openxmlformats.org/spreadsheetml/2006/main" count="108" uniqueCount="72">
  <si>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</si>
  <si>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</si>
  <si>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</si>
  <si>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</si>
  <si>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</si>
  <si>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</si>
  <si>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</si>
  <si>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</si>
  <si>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</si>
  <si>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</si>
  <si>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</si>
  <si>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</si>
  <si>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</si>
  <si>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</si>
  <si>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</si>
  <si>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</si>
  <si>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</si>
  <si>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</si>
  <si>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</si>
  <si>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</si>
  <si>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</si>
  <si>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</si>
  <si>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</si>
  <si>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</si>
  <si>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</si>
  <si>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</si>
  <si>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</si>
  <si>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</si>
  <si>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</si>
  <si>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</si>
  <si>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</si>
  <si>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</si>
  <si>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</si>
  <si>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</si>
  <si>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</si>
  <si>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</si>
  <si>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</si>
  <si>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</si>
  <si>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</si>
  <si>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</si>
  <si>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</si>
  <si>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</si>
  <si>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</si>
  <si>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</si>
  <si>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</si>
  <si>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</si>
  <si>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</si>
  <si>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</si>
  <si>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</si>
  <si>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</si>
  <si>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</si>
  <si>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</si>
  <si>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주)혜림 담당자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</si>
  <si>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</si>
  <si>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</si>
  <si>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</si>
  <si>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</si>
  <si>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</si>
  <si>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</si>
  <si>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</si>
  <si>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케드사용컴퓨터</t>
    <phoneticPr fontId="1" type="noConversion"/>
  </si>
  <si>
    <t>단순사무용</t>
    <phoneticPr fontId="1" type="noConversion"/>
  </si>
  <si>
    <t>INTEL i5-13400 랩터레이크/2.5GHz/20MB) 쿨러포함</t>
    <phoneticPr fontId="1" type="noConversion"/>
  </si>
  <si>
    <t>[ASUS] PRIME B650M-A II</t>
    <phoneticPr fontId="1" type="noConversion"/>
  </si>
  <si>
    <t>DDR5 PC5-44800 CL46- Team Group</t>
    <phoneticPr fontId="1" type="noConversion"/>
  </si>
  <si>
    <t>PM9a1 M.2 NVMe 2280-512GB</t>
    <phoneticPr fontId="1" type="noConversion"/>
  </si>
  <si>
    <t>DAVEN AQUA Lite 미니타워</t>
    <phoneticPr fontId="1" type="noConversion"/>
  </si>
  <si>
    <t>VEGA ST-600W 정격출력</t>
    <phoneticPr fontId="1" type="noConversion"/>
  </si>
  <si>
    <t xml:space="preserve">QSENN]유선 데스크탑 세트, GP-KM4500S LED Stella </t>
    <phoneticPr fontId="1" type="noConversion"/>
  </si>
  <si>
    <t>모니터</t>
    <phoneticPr fontId="1" type="noConversion"/>
  </si>
  <si>
    <t xml:space="preserve">제이씨현시스템 LK27NG7 유케어 IPS패널 무결점 </t>
    <phoneticPr fontId="1" type="noConversion"/>
  </si>
  <si>
    <t>조립설치 150,000에서ㅏ DC50,000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</si>
</sst>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E19" sqref="E19:G19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49" t="s">
        <v>4</v>
      </c>
      <c r="C1" s="64"/>
      <c r="D1" s="64"/>
      <c r="E1" s="64"/>
      <c r="F1" s="64"/>
      <c r="G1" s="64"/>
      <c r="H1" s="65"/>
      <c r="I1" s="65"/>
      <c r="J1" s="65"/>
      <c r="K1" s="65"/>
      <c r="N1" s="49" t="s">
        <v>4</v>
      </c>
      <c r="O1" s="49"/>
      <c r="P1" s="49"/>
      <c r="Q1" s="49"/>
      <c r="R1" s="49"/>
      <c r="S1" s="49"/>
      <c r="T1" s="49"/>
      <c r="U1" s="49"/>
      <c r="V1" s="49"/>
      <c r="W1" s="49"/>
    </row>
    <row r="2" spans="2:23" ht="30.95" customHeight="1">
      <c r="B2" s="75" t="s">
        <v>44</v>
      </c>
      <c r="C2" s="75"/>
      <c r="D2" s="50" t="s">
        <v>31</v>
      </c>
      <c r="E2" s="51"/>
      <c r="F2" s="52"/>
      <c r="G2" s="8"/>
      <c r="H2" s="3"/>
      <c r="I2" s="3"/>
      <c r="J2" s="3"/>
      <c r="N2" s="44" t="s">
        <v>44</v>
      </c>
      <c r="O2" s="46"/>
      <c r="P2" s="50" t="s">
        <v>31</v>
      </c>
      <c r="Q2" s="51"/>
      <c r="R2" s="52"/>
      <c r="S2" s="8"/>
    </row>
    <row r="3" spans="2:23" ht="30.95" customHeight="1">
      <c r="B3" s="75" t="s">
        <v>45</v>
      </c>
      <c r="C3" s="75"/>
      <c r="D3" s="50" t="s">
        <v>52</v>
      </c>
      <c r="E3" s="51"/>
      <c r="F3" s="52"/>
      <c r="G3" s="53" t="s">
        <v>35</v>
      </c>
      <c r="H3" s="54"/>
      <c r="I3" s="54"/>
      <c r="J3" s="54"/>
      <c r="K3" s="54"/>
      <c r="N3" s="44" t="s">
        <v>45</v>
      </c>
      <c r="O3" s="46"/>
      <c r="P3" s="50" t="s">
        <v>52</v>
      </c>
      <c r="Q3" s="51"/>
      <c r="R3" s="52"/>
      <c r="S3" s="53" t="s">
        <v>35</v>
      </c>
      <c r="T3" s="54"/>
      <c r="U3" s="54"/>
      <c r="V3" s="54"/>
      <c r="W3" s="54"/>
    </row>
    <row r="4" spans="2:23" ht="30.95" customHeight="1">
      <c r="B4" s="75" t="s">
        <v>46</v>
      </c>
      <c r="C4" s="75"/>
      <c r="D4" s="44" t="s">
        <v>60</v>
      </c>
      <c r="E4" s="45"/>
      <c r="F4" s="46"/>
      <c r="G4" s="53"/>
      <c r="H4" s="54"/>
      <c r="I4" s="54"/>
      <c r="J4" s="54"/>
      <c r="K4" s="54"/>
      <c r="N4" s="44" t="s">
        <v>46</v>
      </c>
      <c r="O4" s="46"/>
      <c r="P4" s="44" t="s">
        <v>61</v>
      </c>
      <c r="Q4" s="45"/>
      <c r="R4" s="46"/>
      <c r="S4" s="53"/>
      <c r="T4" s="54"/>
      <c r="U4" s="54"/>
      <c r="V4" s="54"/>
      <c r="W4" s="54"/>
    </row>
    <row r="5" spans="2:23" ht="30.95" customHeight="1">
      <c r="B5" s="75" t="s">
        <v>47</v>
      </c>
      <c r="C5" s="75"/>
      <c r="D5" s="50" t="s">
        <v>49</v>
      </c>
      <c r="E5" s="51"/>
      <c r="F5" s="52"/>
      <c r="G5" s="55" t="s">
        <v>36</v>
      </c>
      <c r="H5" s="56"/>
      <c r="I5" s="56"/>
      <c r="J5" s="56"/>
      <c r="K5" s="56"/>
      <c r="N5" s="44" t="s">
        <v>47</v>
      </c>
      <c r="O5" s="46"/>
      <c r="P5" s="50" t="s">
        <v>49</v>
      </c>
      <c r="Q5" s="51"/>
      <c r="R5" s="52"/>
      <c r="S5" s="55" t="s">
        <v>36</v>
      </c>
      <c r="T5" s="56"/>
      <c r="U5" s="56"/>
      <c r="V5" s="56"/>
      <c r="W5" s="56"/>
    </row>
    <row r="6" spans="2:23" ht="30.95" customHeight="1">
      <c r="B6" s="75" t="s">
        <v>3</v>
      </c>
      <c r="C6" s="75"/>
      <c r="D6" s="57">
        <v>45941</v>
      </c>
      <c r="E6" s="58"/>
      <c r="F6" s="59"/>
      <c r="G6" s="55"/>
      <c r="H6" s="56"/>
      <c r="I6" s="56"/>
      <c r="J6" s="56"/>
      <c r="K6" s="56"/>
      <c r="N6" s="44" t="s">
        <v>3</v>
      </c>
      <c r="O6" s="46"/>
      <c r="P6" s="57">
        <v>45821</v>
      </c>
      <c r="Q6" s="58"/>
      <c r="R6" s="59"/>
      <c r="S6" s="55"/>
      <c r="T6" s="56"/>
      <c r="U6" s="56"/>
      <c r="V6" s="56"/>
      <c r="W6" s="56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39" t="s">
        <v>54</v>
      </c>
      <c r="C8" s="39"/>
      <c r="D8" s="2"/>
      <c r="E8" s="40">
        <f>J23+K23</f>
        <v>1405800</v>
      </c>
      <c r="F8" s="41"/>
      <c r="G8" s="47" t="s">
        <v>1</v>
      </c>
      <c r="H8" s="48"/>
      <c r="I8" s="42" t="s">
        <v>32</v>
      </c>
      <c r="J8" s="42"/>
      <c r="K8" s="42"/>
      <c r="N8" s="39" t="s">
        <v>54</v>
      </c>
      <c r="O8" s="39"/>
      <c r="P8" s="2"/>
      <c r="Q8" s="40">
        <f>V23+W23</f>
        <v>800000</v>
      </c>
      <c r="R8" s="41"/>
      <c r="S8" s="47" t="s">
        <v>1</v>
      </c>
      <c r="T8" s="48"/>
      <c r="U8" s="42" t="s">
        <v>32</v>
      </c>
      <c r="V8" s="42"/>
      <c r="W8" s="42"/>
    </row>
    <row r="9" spans="2:23" s="8" customFormat="1" ht="20.100000000000001" customHeight="1">
      <c r="B9" s="66"/>
      <c r="C9" s="66"/>
      <c r="D9" s="66"/>
      <c r="E9" s="66"/>
      <c r="F9" s="66"/>
      <c r="G9" s="66"/>
      <c r="H9" s="66"/>
      <c r="I9" s="66"/>
      <c r="J9" s="66"/>
      <c r="K9" s="66"/>
      <c r="N9" s="43"/>
      <c r="O9" s="43"/>
      <c r="P9" s="43"/>
      <c r="Q9" s="43"/>
      <c r="R9" s="43"/>
      <c r="S9" s="43"/>
      <c r="T9" s="43"/>
      <c r="U9" s="43"/>
      <c r="V9" s="43"/>
      <c r="W9" s="43"/>
    </row>
    <row r="10" spans="2:23" s="7" customFormat="1" ht="32.1" customHeight="1">
      <c r="B10" s="1" t="s">
        <v>24</v>
      </c>
      <c r="C10" s="10" t="s">
        <v>43</v>
      </c>
      <c r="D10" s="44" t="s">
        <v>42</v>
      </c>
      <c r="E10" s="45"/>
      <c r="F10" s="45"/>
      <c r="G10" s="46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4" t="s">
        <v>42</v>
      </c>
      <c r="Q10" s="45"/>
      <c r="R10" s="45"/>
      <c r="S10" s="46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31" t="s">
        <v>62</v>
      </c>
      <c r="F11" s="31"/>
      <c r="G11" s="32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26" t="s">
        <v>55</v>
      </c>
      <c r="R11" s="26"/>
      <c r="S11" s="27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27</v>
      </c>
      <c r="D12" s="19"/>
      <c r="E12" s="31" t="s">
        <v>63</v>
      </c>
      <c r="F12" s="31"/>
      <c r="G12" s="32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26" t="s">
        <v>56</v>
      </c>
      <c r="R12" s="26"/>
      <c r="S12" s="27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28</v>
      </c>
      <c r="D13" s="19"/>
      <c r="E13" s="31" t="s">
        <v>64</v>
      </c>
      <c r="F13" s="31"/>
      <c r="G13" s="32"/>
      <c r="H13" s="12"/>
      <c r="I13" s="12">
        <v>2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26" t="s">
        <v>57</v>
      </c>
      <c r="R13" s="26"/>
      <c r="S13" s="27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9</v>
      </c>
      <c r="D14" s="19"/>
      <c r="E14" s="31" t="s">
        <v>65</v>
      </c>
      <c r="F14" s="31"/>
      <c r="G14" s="32"/>
      <c r="H14" s="12"/>
      <c r="I14" s="12">
        <v>1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26" t="s">
        <v>58</v>
      </c>
      <c r="R14" s="26"/>
      <c r="S14" s="27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29</v>
      </c>
      <c r="D15" s="19"/>
      <c r="E15" s="31" t="s">
        <v>66</v>
      </c>
      <c r="F15" s="31"/>
      <c r="G15" s="32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26" t="s">
        <v>53</v>
      </c>
      <c r="R15" s="26"/>
      <c r="S15" s="27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30</v>
      </c>
      <c r="D16" s="19"/>
      <c r="E16" s="31" t="s">
        <v>67</v>
      </c>
      <c r="F16" s="31"/>
      <c r="G16" s="32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26" t="s">
        <v>59</v>
      </c>
      <c r="R16" s="26"/>
      <c r="S16" s="27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/>
      <c r="D17" s="19"/>
      <c r="E17" s="31" t="s">
        <v>68</v>
      </c>
      <c r="F17" s="31"/>
      <c r="G17" s="32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/>
      <c r="P17" s="19"/>
      <c r="Q17" s="26"/>
      <c r="R17" s="26"/>
      <c r="S17" s="27"/>
      <c r="T17" s="12"/>
      <c r="U17" s="12"/>
      <c r="V17" s="12"/>
      <c r="W17" s="12">
        <f t="shared" si="0"/>
        <v>0</v>
      </c>
    </row>
    <row r="18" spans="2:27" s="11" customFormat="1" ht="27.95" customHeight="1">
      <c r="B18" s="10">
        <v>8</v>
      </c>
      <c r="D18" s="19"/>
      <c r="E18" s="60"/>
      <c r="F18" s="60"/>
      <c r="G18" s="61"/>
      <c r="H18" s="12">
        <v>820000</v>
      </c>
      <c r="I18" s="12">
        <v>1</v>
      </c>
      <c r="J18" s="12">
        <v>820000</v>
      </c>
      <c r="K18" s="12">
        <v>82000</v>
      </c>
      <c r="L18" s="20"/>
      <c r="N18" s="10">
        <v>8</v>
      </c>
      <c r="O18" s="10"/>
      <c r="P18" s="19"/>
      <c r="Q18" s="26"/>
      <c r="R18" s="26"/>
      <c r="S18" s="27"/>
      <c r="T18" s="12"/>
      <c r="U18" s="12"/>
      <c r="V18" s="12"/>
      <c r="W18" s="12"/>
    </row>
    <row r="19" spans="2:27" s="11" customFormat="1" ht="27.95" customHeight="1">
      <c r="B19" s="10">
        <v>9</v>
      </c>
      <c r="C19" s="10" t="s">
        <v>69</v>
      </c>
      <c r="D19" s="19"/>
      <c r="E19" s="60" t="s">
        <v>70</v>
      </c>
      <c r="F19" s="60"/>
      <c r="G19" s="61"/>
      <c r="H19" s="12">
        <v>179000</v>
      </c>
      <c r="I19" s="12">
        <v>2</v>
      </c>
      <c r="J19" s="12">
        <f>H19*I19</f>
        <v>358000</v>
      </c>
      <c r="K19" s="12">
        <v>35800</v>
      </c>
      <c r="L19" s="20"/>
      <c r="N19" s="10">
        <v>9</v>
      </c>
      <c r="O19" s="10"/>
      <c r="P19" s="19"/>
      <c r="Q19" s="26"/>
      <c r="R19" s="26"/>
      <c r="S19" s="27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31"/>
      <c r="F20" s="31"/>
      <c r="G20" s="32"/>
      <c r="H20" s="12"/>
      <c r="I20" s="12"/>
      <c r="J20" s="12">
        <v>0</v>
      </c>
      <c r="K20" s="12">
        <v>0</v>
      </c>
      <c r="L20" s="20"/>
      <c r="N20" s="10">
        <v>10</v>
      </c>
      <c r="O20" s="10"/>
      <c r="P20" s="19"/>
      <c r="Q20" s="26"/>
      <c r="R20" s="26"/>
      <c r="S20" s="27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31" t="s">
        <v>71</v>
      </c>
      <c r="F21" s="31"/>
      <c r="G21" s="32"/>
      <c r="H21" s="12">
        <v>100000</v>
      </c>
      <c r="I21" s="12"/>
      <c r="J21" s="12">
        <v>100000</v>
      </c>
      <c r="K21" s="12">
        <v>10000</v>
      </c>
      <c r="N21" s="10">
        <v>11</v>
      </c>
      <c r="O21" s="10"/>
      <c r="P21" s="19"/>
      <c r="Q21" s="26"/>
      <c r="R21" s="26"/>
      <c r="S21" s="27"/>
      <c r="T21" s="12"/>
      <c r="U21" s="12"/>
      <c r="V21" s="12">
        <v>700000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31" t="s">
        <v>48</v>
      </c>
      <c r="F22" s="31"/>
      <c r="G22" s="32"/>
      <c r="H22" s="12">
        <v>150000</v>
      </c>
      <c r="I22" s="12"/>
      <c r="J22" s="12"/>
      <c r="K22" s="12"/>
      <c r="N22" s="10">
        <v>12</v>
      </c>
      <c r="O22" s="10" t="s">
        <v>34</v>
      </c>
      <c r="P22" s="19"/>
      <c r="Q22" s="31" t="s">
        <v>48</v>
      </c>
      <c r="R22" s="31"/>
      <c r="S22" s="32"/>
      <c r="T22" s="12" t="s">
        <v>51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33" t="s">
        <v>0</v>
      </c>
      <c r="C23" s="67"/>
      <c r="D23" s="67"/>
      <c r="E23" s="67"/>
      <c r="F23" s="67"/>
      <c r="G23" s="67"/>
      <c r="H23" s="68"/>
      <c r="I23" s="17"/>
      <c r="J23" s="18">
        <f>J11+J12+J13+J14+J15+J16+J17+J18+J19+J20+J21+J22</f>
        <v>1278000</v>
      </c>
      <c r="K23" s="18">
        <f>SUM(K18:K22)</f>
        <v>127800</v>
      </c>
      <c r="N23" s="33" t="s">
        <v>0</v>
      </c>
      <c r="O23" s="34"/>
      <c r="P23" s="34"/>
      <c r="Q23" s="34"/>
      <c r="R23" s="34"/>
      <c r="S23" s="34"/>
      <c r="T23" s="35"/>
      <c r="U23" s="17"/>
      <c r="V23" s="18">
        <f>V11+V12+V13+V14+V15+V16+V17+V18+V19+V20+V21+V22</f>
        <v>800000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6" t="s">
        <v>38</v>
      </c>
      <c r="C25" s="69"/>
      <c r="D25" s="69"/>
      <c r="E25" s="69"/>
      <c r="F25" s="70"/>
      <c r="G25" s="28" t="s">
        <v>50</v>
      </c>
      <c r="H25" s="73"/>
      <c r="I25" s="73"/>
      <c r="J25" s="73"/>
      <c r="K25" s="74"/>
      <c r="N25" s="36" t="s">
        <v>38</v>
      </c>
      <c r="O25" s="37"/>
      <c r="P25" s="37"/>
      <c r="Q25" s="37"/>
      <c r="R25" s="38"/>
      <c r="S25" s="28" t="s">
        <v>50</v>
      </c>
      <c r="T25" s="29"/>
      <c r="U25" s="29"/>
      <c r="V25" s="29"/>
      <c r="W25" s="30"/>
    </row>
    <row r="26" spans="2:27" s="11" customFormat="1" ht="32.1" customHeight="1">
      <c r="B26" s="22" t="s">
        <v>2</v>
      </c>
      <c r="C26" s="71"/>
      <c r="D26" s="71"/>
      <c r="E26" s="71"/>
      <c r="F26" s="72"/>
      <c r="G26" s="22" t="s">
        <v>37</v>
      </c>
      <c r="H26" s="23"/>
      <c r="I26" s="23"/>
      <c r="J26" s="23"/>
      <c r="K26" s="24"/>
      <c r="N26" s="22" t="s">
        <v>2</v>
      </c>
      <c r="O26" s="23"/>
      <c r="P26" s="23"/>
      <c r="Q26" s="23"/>
      <c r="R26" s="24"/>
      <c r="S26" s="22" t="s">
        <v>37</v>
      </c>
      <c r="T26" s="23"/>
      <c r="U26" s="23"/>
      <c r="V26" s="23"/>
      <c r="W26" s="24"/>
    </row>
    <row r="27" spans="2:27" s="11" customFormat="1" ht="27" customHeight="1">
      <c r="B27" s="62" t="s">
        <v>33</v>
      </c>
      <c r="C27" s="63"/>
      <c r="D27" s="63"/>
      <c r="E27" s="63"/>
      <c r="F27" s="63"/>
      <c r="G27" s="63"/>
      <c r="H27" s="63"/>
      <c r="I27" s="63"/>
      <c r="J27" s="63"/>
      <c r="K27" s="63"/>
      <c r="N27" s="25" t="s">
        <v>33</v>
      </c>
      <c r="O27" s="25"/>
      <c r="P27" s="25"/>
      <c r="Q27" s="25"/>
      <c r="R27" s="25"/>
      <c r="S27" s="25"/>
      <c r="T27" s="25"/>
      <c r="U27" s="25"/>
      <c r="V27" s="25"/>
      <c r="W27" s="25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6" t="s">
        <v>23</v>
      </c>
      <c r="B2" s="76"/>
    </row>
    <row r="3" spans="1:2" ht="24.95" customHeight="1"/>
    <row r="4" spans="1:2" ht="310.5" customHeight="1">
      <c r="A4" s="77"/>
      <c r="B4" s="78"/>
    </row>
    <row r="5" spans="1:2" ht="306" customHeight="1">
      <c r="A5" s="79"/>
      <c r="B5" s="80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2025-10-11T04:47:44Z</cp:lastPrinted>
  <dcterms:created xsi:type="dcterms:W3CDTF">2009-04-23T10:57:43Z</dcterms:created>
  <dcterms:modified xsi:type="dcterms:W3CDTF">2025-10-11T04:51:17Z</dcterms:modified>
</cp:coreProperties>
</file>